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6" windowHeight="11760" activeTab="3"/>
  </bookViews>
  <sheets>
    <sheet name="Титульник" sheetId="1" r:id="rId1"/>
    <sheet name="Часть 1" sheetId="2" r:id="rId2"/>
    <sheet name="Часть 2" sheetId="3" r:id="rId3"/>
    <sheet name="Часть 3" sheetId="4" r:id="rId4"/>
  </sheets>
  <definedNames>
    <definedName name="_xlnm.Print_Area" localSheetId="0">Титульник!$A$1:$E$18</definedName>
    <definedName name="_xlnm.Print_Area" localSheetId="2">'Часть 2'!$A$1:$O$24</definedName>
    <definedName name="_xlnm.Print_Area" localSheetId="3">'Часть 3'!$A$1:$O$23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4" i="2" l="1"/>
  <c r="O114" i="2" s="1"/>
  <c r="N117" i="2" l="1"/>
  <c r="O117" i="2" s="1"/>
  <c r="J117" i="2"/>
  <c r="K117" i="2" s="1"/>
  <c r="L117" i="2" s="1"/>
  <c r="N116" i="2"/>
  <c r="O116" i="2" s="1"/>
  <c r="J116" i="2"/>
  <c r="K116" i="2" s="1"/>
  <c r="L116" i="2" s="1"/>
  <c r="J70" i="2" l="1"/>
  <c r="N69" i="2"/>
  <c r="O69" i="2" s="1"/>
  <c r="K69" i="2"/>
  <c r="L69" i="2" s="1"/>
  <c r="F69" i="2"/>
  <c r="E69" i="2"/>
  <c r="D69" i="2"/>
  <c r="C69" i="2"/>
  <c r="B69" i="2"/>
  <c r="A69" i="2"/>
  <c r="N115" i="2" l="1"/>
  <c r="O115" i="2" s="1"/>
  <c r="L114" i="2"/>
  <c r="K114" i="2"/>
  <c r="N113" i="2"/>
  <c r="O113" i="2" s="1"/>
  <c r="L113" i="2"/>
  <c r="K113" i="2"/>
  <c r="F113" i="2"/>
  <c r="E113" i="2"/>
  <c r="D113" i="2"/>
  <c r="C113" i="2"/>
  <c r="B113" i="2"/>
  <c r="A113" i="2"/>
  <c r="L110" i="2"/>
  <c r="O110" i="2" s="1"/>
  <c r="K110" i="2"/>
  <c r="N110" i="2" s="1"/>
  <c r="J110" i="2"/>
  <c r="M110" i="2" s="1"/>
  <c r="F110" i="2"/>
  <c r="E110" i="2"/>
  <c r="D110" i="2"/>
  <c r="C110" i="2"/>
  <c r="B110" i="2"/>
  <c r="N161" i="2" l="1"/>
  <c r="O161" i="2" s="1"/>
  <c r="L161" i="2"/>
  <c r="K161" i="2"/>
  <c r="N160" i="2"/>
  <c r="O160" i="2" s="1"/>
  <c r="K160" i="2"/>
  <c r="L160" i="2" s="1"/>
  <c r="F160" i="2"/>
  <c r="E160" i="2"/>
  <c r="D160" i="2"/>
  <c r="C160" i="2"/>
  <c r="B160" i="2"/>
  <c r="A160" i="2"/>
  <c r="L157" i="2"/>
  <c r="O157" i="2" s="1"/>
  <c r="K157" i="2"/>
  <c r="N157" i="2" s="1"/>
  <c r="J157" i="2"/>
  <c r="M157" i="2" s="1"/>
  <c r="F157" i="2"/>
  <c r="E157" i="2"/>
  <c r="D157" i="2"/>
  <c r="C157" i="2"/>
  <c r="B157" i="2"/>
  <c r="A22" i="3" l="1"/>
  <c r="N21" i="3"/>
  <c r="L21" i="3"/>
  <c r="N20" i="3"/>
  <c r="L20" i="3"/>
  <c r="F20" i="3"/>
  <c r="E20" i="3"/>
  <c r="D20" i="3"/>
  <c r="C20" i="3"/>
  <c r="B20" i="3"/>
  <c r="A20" i="3"/>
  <c r="N17" i="3"/>
  <c r="L17" i="3"/>
  <c r="J17" i="3"/>
  <c r="F17" i="3"/>
  <c r="E17" i="3"/>
  <c r="D17" i="3"/>
  <c r="C17" i="3"/>
  <c r="B17" i="3"/>
  <c r="E16" i="3"/>
  <c r="B16" i="3"/>
  <c r="F68" i="2" l="1"/>
  <c r="B68" i="2"/>
  <c r="C68" i="2"/>
  <c r="D68" i="2"/>
  <c r="E68" i="2"/>
  <c r="N70" i="2" l="1"/>
  <c r="O70" i="2" s="1"/>
  <c r="N68" i="2"/>
  <c r="O68" i="2" s="1"/>
  <c r="K68" i="2"/>
  <c r="L68" i="2" s="1"/>
  <c r="A68" i="2"/>
  <c r="N67" i="2"/>
  <c r="O67" i="2" s="1"/>
  <c r="K67" i="2"/>
  <c r="F67" i="2"/>
  <c r="E67" i="2"/>
  <c r="D67" i="2"/>
  <c r="C67" i="2"/>
  <c r="B67" i="2"/>
  <c r="A67" i="2"/>
  <c r="L64" i="2"/>
  <c r="O64" i="2" s="1"/>
  <c r="K64" i="2"/>
  <c r="N64" i="2" s="1"/>
  <c r="J64" i="2"/>
  <c r="M64" i="2" s="1"/>
  <c r="F64" i="2"/>
  <c r="E64" i="2"/>
  <c r="D64" i="2"/>
  <c r="C64" i="2"/>
  <c r="B64" i="2"/>
  <c r="L67" i="2" l="1"/>
  <c r="L70" i="2" s="1"/>
  <c r="K70" i="2"/>
  <c r="N22" i="2"/>
  <c r="O22" i="2" s="1"/>
  <c r="J22" i="2"/>
  <c r="N21" i="2"/>
  <c r="O21" i="2" s="1"/>
  <c r="K21" i="2"/>
  <c r="K22" i="2" s="1"/>
  <c r="F21" i="2"/>
  <c r="E21" i="2"/>
  <c r="D21" i="2"/>
  <c r="C21" i="2"/>
  <c r="B21" i="2"/>
  <c r="A21" i="2"/>
  <c r="L18" i="2"/>
  <c r="O18" i="2" s="1"/>
  <c r="K18" i="2"/>
  <c r="N18" i="2" s="1"/>
  <c r="J18" i="2"/>
  <c r="M18" i="2" s="1"/>
  <c r="F18" i="2"/>
  <c r="E18" i="2"/>
  <c r="D18" i="2"/>
  <c r="C18" i="2"/>
  <c r="B18" i="2"/>
  <c r="L21" i="2" l="1"/>
  <c r="L22" i="2" s="1"/>
</calcChain>
</file>

<file path=xl/sharedStrings.xml><?xml version="1.0" encoding="utf-8"?>
<sst xmlns="http://schemas.openxmlformats.org/spreadsheetml/2006/main" count="446" uniqueCount="156">
  <si>
    <t>к Приказу МКУ «Управление образования»</t>
  </si>
  <si>
    <t>Муниципальное задание</t>
  </si>
  <si>
    <t>Коды</t>
  </si>
  <si>
    <t>Виды деятельности муниципального учреждения (обособленного подразделения)</t>
  </si>
  <si>
    <t xml:space="preserve">Форма по ОКУД </t>
  </si>
  <si>
    <t>Дата</t>
  </si>
  <si>
    <t xml:space="preserve">по сводному реестру  </t>
  </si>
  <si>
    <t>По ОКВЭД</t>
  </si>
  <si>
    <t>Раздел I</t>
  </si>
  <si>
    <t>Уникальный номер</t>
  </si>
  <si>
    <t>по базовому</t>
  </si>
  <si>
    <t>2. Категории потребителей муниципальной услуги</t>
  </si>
  <si>
    <t xml:space="preserve">(отраслевому) перечню </t>
  </si>
  <si>
    <r>
      <t>3.1. Показатели, характеризующие качество муниципальной услуги</t>
    </r>
    <r>
      <rPr>
        <vertAlign val="superscript"/>
        <sz val="8"/>
        <color theme="1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:</t>
    </r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</si>
  <si>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</si>
  <si>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</si>
  <si>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</si>
  <si>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</si>
  <si>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</si>
  <si>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</si>
  <si>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(наименование показателя)</t>
  </si>
  <si>
    <t>наименование</t>
  </si>
  <si>
    <t>код</t>
  </si>
  <si>
    <t>-</t>
  </si>
  <si>
    <t>процент</t>
  </si>
  <si>
    <t>3.2. Показатели, характеризующие объем муниципальной услуги:</t>
  </si>
  <si>
    <t>еднница измерения по ОКЕИ</t>
  </si>
  <si>
    <t>Показатель качества муниципальной услуги</t>
  </si>
  <si>
    <t>Значение показателя качества муниципальной услуги</t>
  </si>
  <si>
    <t>Значение показателя объема муниципальной услуги</t>
  </si>
  <si>
    <t>Среднегодовой размер платы муниципальной услуги</t>
  </si>
  <si>
    <t>4. Нормативные правовые акты, устанавливающие размер платы (цену, тариф), либо порядок его (её)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</si>
  <si>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</si>
  <si>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</si>
  <si>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</si>
  <si>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</si>
  <si>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</si>
  <si>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</si>
  <si>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</si>
  <si>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</si>
  <si>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1. Федеральный Закон от 06.10.2003 № 131-ФЗ "Об общих принципах местного самоуправления в Российской Федерации"</t>
  </si>
  <si>
    <t>2. Федеральный Закон от 12.01.1996  № 7-ФЗ"О некоммерческих организациях"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</si>
  <si>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</si>
  <si>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</si>
  <si>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</si>
  <si>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</si>
  <si>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Ведениесайта</t>
  </si>
  <si>
    <t>Регулярно</t>
  </si>
  <si>
    <t>Ежегодно</t>
  </si>
  <si>
    <t>текущая и оперативная информация  о деятельности общеобразовательного учреждения и системе взаимодействия</t>
  </si>
  <si>
    <t>Ежемесячно</t>
  </si>
  <si>
    <t>Публичный доклад</t>
  </si>
  <si>
    <t>Информационный стенд</t>
  </si>
  <si>
    <t>содержание образовательных программ учреждений</t>
  </si>
  <si>
    <t>Часть 1. Сведения об оказываемых муниципальных услугах</t>
  </si>
  <si>
    <t>3. Показатели, характеризующие объем и (или) качество работы:</t>
  </si>
  <si>
    <t>3.1. Показатели,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</si>
  <si>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</si>
  <si>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</si>
  <si>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</si>
  <si>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Значение показателя качества работы</t>
  </si>
  <si>
    <t>Показатель объема работы</t>
  </si>
  <si>
    <t>Показатель объема услуги</t>
  </si>
  <si>
    <t>Значение показателя объема работы</t>
  </si>
  <si>
    <r>
      <t>Часть 3. Прочие сведения о муниципальном задании</t>
    </r>
    <r>
      <rPr>
        <vertAlign val="superscript"/>
        <sz val="8"/>
        <color theme="1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</si>
  <si>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задания:</t>
  </si>
  <si>
    <t>Ликвидация или реорганизация учреждения образования; исключение муниципальной услуги из ведомственного перечня муниципальных услуг; иные предусмотренные актами случаи, влекущие за собой невозможность оказания муниципальной услуги, неустранимую в краткосрочном периоде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</si>
  <si>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</si>
  <si>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задания:</t>
  </si>
  <si>
    <t>Форма контроля</t>
  </si>
  <si>
    <t>Периодичность</t>
  </si>
  <si>
    <t>Органы, осуществляющие контроль за выполнением муниципального задания</t>
  </si>
  <si>
    <t xml:space="preserve">Контроль за выполнением муниципального задания </t>
  </si>
  <si>
    <t>ежеквартально, до 20 числа месяца следующего за отчетным</t>
  </si>
  <si>
    <t>МКУ «Управление образования»</t>
  </si>
  <si>
    <t>Проведение мониторинга основных показателей работы за определенный период</t>
  </si>
  <si>
    <t>Анализ обращений и жалоб в Управление образования, проведение по фактам обращений служебных расследований с привлечением соответствующих специалистов по выявленным нарушениям</t>
  </si>
  <si>
    <t>Проведение контрольных мероприятий</t>
  </si>
  <si>
    <t>4.3. Иные требования к отчетности о выполнении муниципального задания____________________________________________________________________________________________</t>
  </si>
  <si>
    <t>5. Иная информация, необходимая для исполнения (контроля за исполнением) муниципального задания____________________________________________________________________</t>
  </si>
  <si>
    <t>1. Наименование муниципальной услуги:</t>
  </si>
  <si>
    <t>3. Показатели, характеризующие объем и (или) качество муниципальной услуги:</t>
  </si>
  <si>
    <t>003 не указано</t>
  </si>
  <si>
    <t>01 Очная</t>
  </si>
  <si>
    <t>человек</t>
  </si>
  <si>
    <t>Итого по показателям, характеризующих объем муниципальной услуги:</t>
  </si>
  <si>
    <t>Допустимые (возможные) отклонения от установленных показателей качества работы, в пределах которых государственное задание считается выполненным (процентов) - 10 %</t>
  </si>
  <si>
    <t>2. Категории потребителей работы:</t>
  </si>
  <si>
    <t xml:space="preserve"> Реализация основных общеобразовательных программ начального общего образования</t>
  </si>
  <si>
    <t>34.787.0</t>
  </si>
  <si>
    <t>0110112 Физические лица</t>
  </si>
  <si>
    <t>001 не указано</t>
  </si>
  <si>
    <t>801012О.99.0.БА81АЦ60001</t>
  </si>
  <si>
    <t>003 обучающиеся за исключением обучающихся с ограниченными возможностями здоровья (ОВЗ) и детей-инвалидов</t>
  </si>
  <si>
    <t>001 Число обучающихся</t>
  </si>
  <si>
    <t xml:space="preserve"> Реализация основных общеобразовательных программ основного общего образования</t>
  </si>
  <si>
    <t>Отсутствие обоснованных жалоб родителей обучающихся, осваивающих программу начального общего образования, на реализацию образовательного процесса</t>
  </si>
  <si>
    <t>802111О.99.0.БА96АЧ08001</t>
  </si>
  <si>
    <t>802111О.99.0.БА96АЧ16001</t>
  </si>
  <si>
    <t>09 Заочная</t>
  </si>
  <si>
    <t xml:space="preserve">1. Наименование работы: </t>
  </si>
  <si>
    <t>юридические лица</t>
  </si>
  <si>
    <t>Р.19.1.0127.0001.001</t>
  </si>
  <si>
    <t>количество маршрутов</t>
  </si>
  <si>
    <t>единица измерения по ОКЕИ</t>
  </si>
  <si>
    <t>единица</t>
  </si>
  <si>
    <t>количество рейсов</t>
  </si>
  <si>
    <t>Р.19.1.0127</t>
  </si>
  <si>
    <t>Часть 2. Сведения о выполняемых работах</t>
  </si>
  <si>
    <t>отсутствие обоснованных жалоб родителей</t>
  </si>
  <si>
    <t xml:space="preserve"> Реализация дополнительных общеразвивающих программ</t>
  </si>
  <si>
    <t>42.Г42.0</t>
  </si>
  <si>
    <t>804200О.99.0.ББ52АЖ48000</t>
  </si>
  <si>
    <t>010 не указано</t>
  </si>
  <si>
    <t>007 не указано</t>
  </si>
  <si>
    <t>002 Количество человеко-часов</t>
  </si>
  <si>
    <t>человеко-час</t>
  </si>
  <si>
    <t xml:space="preserve">001 Число обучающихся </t>
  </si>
  <si>
    <t>Раздел II</t>
  </si>
  <si>
    <t>Раздел III</t>
  </si>
  <si>
    <t>Присмотр и уход</t>
  </si>
  <si>
    <t>889111О.99.0.БА93АА63000</t>
  </si>
  <si>
    <t>002 Физические лица за исключением льготных категорий</t>
  </si>
  <si>
    <t>004 Не указано</t>
  </si>
  <si>
    <t>04 Группа продленного дня</t>
  </si>
  <si>
    <t xml:space="preserve">Отсутствие обоснованных жалоб родителей обучающихся на реализацию услуги
</t>
  </si>
  <si>
    <t xml:space="preserve">001 Число детей </t>
  </si>
  <si>
    <t>Человек</t>
  </si>
  <si>
    <t>003 Число человеко-дней</t>
  </si>
  <si>
    <t>Человеко-день</t>
  </si>
  <si>
    <t>002 Число человеко-часов</t>
  </si>
  <si>
    <t>Человеко-час</t>
  </si>
  <si>
    <t>Раздел IV</t>
  </si>
  <si>
    <t>Организация и осуществление транспортного обслуживания учащихся образовательных организаций и воспитанников дошкольных образовательных организаций</t>
  </si>
  <si>
    <t>3. Постановление администрации Енисейского района от 06.03.2018 №197-п "Об утверждении Порядка формировании муниципального задания в отношении муниципальных учреждений района и финансового обеспечения выполнения муниципального задания"</t>
  </si>
  <si>
    <t>4. Устав общеобразовательного учреждения</t>
  </si>
  <si>
    <t>5. Законодательство РФ, Красноярского края в области образования и нормативно-правовые акты Енисейского района</t>
  </si>
  <si>
    <t>001 Число детей</t>
  </si>
  <si>
    <t>Отсутствие обоснованных жалоб родителей обучающихся, осваивающих программу дополнительного образования, на реализацию образовательного процесса</t>
  </si>
  <si>
    <r>
      <t xml:space="preserve">4. Требования к отчетности о выполнении муниципального задания </t>
    </r>
    <r>
      <rPr>
        <u/>
        <sz val="8"/>
        <color theme="1"/>
        <rFont val="Times New Roman"/>
        <family val="1"/>
        <charset val="204"/>
      </rPr>
      <t>Предоставление отчета по установленной форме, в установленные сроки</t>
    </r>
  </si>
  <si>
    <r>
      <t xml:space="preserve">4.1. Периодичность представления отчетов о выполнении муниципального задания </t>
    </r>
    <r>
      <rPr>
        <u/>
        <sz val="8"/>
        <color theme="1"/>
        <rFont val="Times New Roman"/>
        <family val="1"/>
        <charset val="204"/>
      </rPr>
      <t>Годовая</t>
    </r>
  </si>
  <si>
    <r>
      <t xml:space="preserve">4.2. Сроки представления отчетов о выполнении муниципального задания </t>
    </r>
    <r>
      <rPr>
        <u/>
        <sz val="8"/>
        <color theme="1"/>
        <rFont val="Times New Roman"/>
        <family val="1"/>
        <charset val="204"/>
      </rPr>
      <t>До 20 января года, следующего за отчетным</t>
    </r>
  </si>
  <si>
    <t>Отсутствие обоснованных жалоб родителей обучающихся, осваивающих программу основного общего образования, на реализацию образовательного процесса</t>
  </si>
  <si>
    <t>Приложение № 25</t>
  </si>
  <si>
    <t>Реализация основных общеобразовательных программ начального общего образования;</t>
  </si>
  <si>
    <t>Реализация основных общеобразовательных программ основного общего образования;</t>
  </si>
  <si>
    <t>Реализация дополнительных общеразвивающих программ.</t>
  </si>
  <si>
    <r>
      <t xml:space="preserve">Наименование муниципального учреждения (обособленного подразделения) </t>
    </r>
    <r>
      <rPr>
        <u/>
        <sz val="14"/>
        <color theme="1"/>
        <rFont val="Times New Roman"/>
        <family val="1"/>
        <charset val="204"/>
      </rPr>
      <t>Муниципальное бюджетное общеобразовательное учреждение «Безымянская основная общеобразовательная школа № 28» (МБОУ Безымянская ООШ № 28)</t>
    </r>
  </si>
  <si>
    <t>Организация и осуществление подвоза обучающихся в образовательные учреждения автомобильным транспортом</t>
  </si>
  <si>
    <t>Плановый мониторинг проводится в соответствии с планом работы МКУ "Управление образования". Внеплановый мониторинг проводится в случае поступления обращений физических или юридических лиц с жалобами на нарушения их прав и законных интересов.</t>
  </si>
  <si>
    <t>Присмотр и уход;</t>
  </si>
  <si>
    <t>на 2023 год и на плановый период 2024 и 2025 годов</t>
  </si>
  <si>
    <t>от 29.12.2022 №01-14-118</t>
  </si>
  <si>
    <t>2023 (очередной финансовый год)</t>
  </si>
  <si>
    <t>2024 (1-й год планового периода)</t>
  </si>
  <si>
    <t>2025 (2-й год планового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</si>
</sst>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/>
    <xf numFmtId="0" fontId="7" fillId="0" borderId="2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7" fillId="0" borderId="1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0" xfId="0" applyFont="1" applyFill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110" zoomScaleNormal="100" zoomScaleSheetLayoutView="110" workbookViewId="0">
      <selection activeCell="A9" sqref="A9"/>
    </sheetView>
  </sheetViews>
  <sheetFormatPr defaultRowHeight="14.4" x14ac:dyDescent="0.3"/>
  <cols>
    <col min="1" max="1" width="92.44140625" customWidth="1"/>
    <col min="2" max="3" width="5" customWidth="1"/>
    <col min="4" max="4" width="18.5546875" style="7" customWidth="1"/>
    <col min="5" max="5" width="21.44140625" customWidth="1"/>
  </cols>
  <sheetData>
    <row r="1" spans="1:5" x14ac:dyDescent="0.3">
      <c r="D1" s="1" t="s">
        <v>143</v>
      </c>
    </row>
    <row r="2" spans="1:5" x14ac:dyDescent="0.3">
      <c r="D2" s="1" t="s">
        <v>0</v>
      </c>
    </row>
    <row r="3" spans="1:5" x14ac:dyDescent="0.3">
      <c r="D3" s="1" t="s">
        <v>152</v>
      </c>
    </row>
    <row r="5" spans="1:5" ht="17.399999999999999" x14ac:dyDescent="0.3">
      <c r="A5" s="2" t="s">
        <v>1</v>
      </c>
    </row>
    <row r="6" spans="1:5" ht="17.399999999999999" x14ac:dyDescent="0.3">
      <c r="A6" s="2" t="s">
        <v>151</v>
      </c>
    </row>
    <row r="7" spans="1:5" x14ac:dyDescent="0.3">
      <c r="A7" s="3"/>
    </row>
    <row r="8" spans="1:5" ht="18" x14ac:dyDescent="0.3">
      <c r="A8" s="4"/>
      <c r="D8" s="8"/>
      <c r="E8" s="11" t="s">
        <v>2</v>
      </c>
    </row>
    <row r="9" spans="1:5" ht="54" x14ac:dyDescent="0.3">
      <c r="A9" s="6" t="s">
        <v>147</v>
      </c>
      <c r="D9" s="9" t="s">
        <v>4</v>
      </c>
      <c r="E9" s="11">
        <v>506001</v>
      </c>
    </row>
    <row r="10" spans="1:5" ht="18" x14ac:dyDescent="0.35">
      <c r="A10" s="5"/>
      <c r="D10" s="76" t="s">
        <v>5</v>
      </c>
      <c r="E10" s="12"/>
    </row>
    <row r="11" spans="1:5" ht="36" x14ac:dyDescent="0.3">
      <c r="A11" s="5" t="s">
        <v>3</v>
      </c>
      <c r="D11" s="9" t="s">
        <v>6</v>
      </c>
      <c r="E11" s="12"/>
    </row>
    <row r="12" spans="1:5" ht="18" x14ac:dyDescent="0.3">
      <c r="A12" s="75" t="s">
        <v>150</v>
      </c>
      <c r="D12" s="9" t="s">
        <v>7</v>
      </c>
      <c r="E12" s="12"/>
    </row>
    <row r="13" spans="1:5" ht="18" x14ac:dyDescent="0.3">
      <c r="A13" s="74" t="s">
        <v>144</v>
      </c>
      <c r="E13" s="12"/>
    </row>
    <row r="14" spans="1:5" ht="18" x14ac:dyDescent="0.3">
      <c r="A14" s="74" t="s">
        <v>145</v>
      </c>
      <c r="D14" s="10"/>
      <c r="E14" s="12"/>
    </row>
    <row r="15" spans="1:5" ht="18" x14ac:dyDescent="0.3">
      <c r="A15" s="74" t="s">
        <v>146</v>
      </c>
    </row>
    <row r="16" spans="1:5" x14ac:dyDescent="0.3">
      <c r="C16" s="7"/>
      <c r="D16"/>
    </row>
    <row r="17" spans="3:4" x14ac:dyDescent="0.3">
      <c r="C17" s="7"/>
      <c r="D17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4"/>
  <sheetViews>
    <sheetView view="pageBreakPreview" topLeftCell="A161" zoomScale="90" zoomScaleNormal="100" zoomScaleSheetLayoutView="90" workbookViewId="0">
      <selection activeCell="J69" sqref="J69"/>
    </sheetView>
  </sheetViews>
  <sheetFormatPr defaultColWidth="9.109375" defaultRowHeight="10.199999999999999" x14ac:dyDescent="0.2"/>
  <cols>
    <col min="1" max="1" width="20.33203125" style="13" customWidth="1"/>
    <col min="2" max="2" width="13" style="13" customWidth="1"/>
    <col min="3" max="3" width="18" style="13" customWidth="1"/>
    <col min="4" max="4" width="11.6640625" style="13" customWidth="1"/>
    <col min="5" max="5" width="13.88671875" style="13" customWidth="1"/>
    <col min="6" max="6" width="10.44140625" style="13" customWidth="1"/>
    <col min="7" max="7" width="11" style="13" customWidth="1"/>
    <col min="8" max="8" width="10.33203125" style="13" customWidth="1"/>
    <col min="9" max="9" width="4.44140625" style="13" customWidth="1"/>
    <col min="10" max="10" width="9.5546875" style="13" customWidth="1"/>
    <col min="11" max="11" width="10.109375" style="13" customWidth="1"/>
    <col min="12" max="16384" width="9.109375" style="13"/>
  </cols>
  <sheetData>
    <row r="1" spans="1:15" x14ac:dyDescent="0.2">
      <c r="A1" s="100" t="s">
        <v>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2">
      <c r="A2" s="14"/>
    </row>
    <row r="3" spans="1:15" x14ac:dyDescent="0.2">
      <c r="A3" s="94" t="s">
        <v>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2">
      <c r="A5" s="95" t="s">
        <v>80</v>
      </c>
      <c r="B5" s="95"/>
      <c r="C5" s="95"/>
      <c r="D5" s="28" t="s">
        <v>88</v>
      </c>
      <c r="E5" s="28"/>
      <c r="F5" s="28"/>
      <c r="G5" s="28"/>
      <c r="H5" s="28"/>
      <c r="I5" s="28"/>
      <c r="J5" s="28"/>
      <c r="K5" s="28"/>
      <c r="L5" s="28"/>
      <c r="M5" s="28"/>
      <c r="N5" s="15" t="s">
        <v>9</v>
      </c>
      <c r="O5" s="92" t="s">
        <v>89</v>
      </c>
    </row>
    <row r="6" spans="1:15" x14ac:dyDescent="0.2">
      <c r="A6" s="98"/>
      <c r="B6" s="98"/>
      <c r="C6" s="98"/>
      <c r="D6" s="28"/>
      <c r="E6" s="28"/>
      <c r="F6" s="28"/>
      <c r="G6" s="28"/>
      <c r="H6" s="28"/>
      <c r="I6" s="28"/>
      <c r="J6" s="28"/>
      <c r="K6" s="28"/>
      <c r="L6" s="28"/>
      <c r="M6" s="28"/>
      <c r="N6" s="15" t="s">
        <v>10</v>
      </c>
      <c r="O6" s="97"/>
    </row>
    <row r="7" spans="1:15" x14ac:dyDescent="0.2">
      <c r="A7" s="98" t="s">
        <v>11</v>
      </c>
      <c r="B7" s="98"/>
      <c r="C7" s="28"/>
      <c r="D7" s="30" t="s">
        <v>90</v>
      </c>
      <c r="E7" s="28"/>
      <c r="F7" s="28"/>
      <c r="G7" s="28"/>
      <c r="H7" s="28"/>
      <c r="I7" s="28"/>
      <c r="J7" s="28"/>
      <c r="K7" s="28"/>
      <c r="L7" s="28"/>
      <c r="M7" s="28"/>
      <c r="N7" s="15" t="s">
        <v>12</v>
      </c>
      <c r="O7" s="93"/>
    </row>
    <row r="8" spans="1:15" x14ac:dyDescent="0.2">
      <c r="A8" s="91" t="s">
        <v>81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28"/>
      <c r="N8" s="28"/>
      <c r="O8" s="28"/>
    </row>
    <row r="9" spans="1:15" ht="12.6" x14ac:dyDescent="0.2">
      <c r="A9" s="80" t="s">
        <v>13</v>
      </c>
      <c r="B9" s="80"/>
      <c r="C9" s="80"/>
      <c r="D9" s="99"/>
      <c r="E9" s="99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43.5" customHeight="1" x14ac:dyDescent="0.2">
      <c r="A10" s="79" t="s">
        <v>14</v>
      </c>
      <c r="B10" s="79" t="s">
        <v>15</v>
      </c>
      <c r="C10" s="79"/>
      <c r="D10" s="79"/>
      <c r="E10" s="79" t="s">
        <v>16</v>
      </c>
      <c r="F10" s="79"/>
      <c r="G10" s="79" t="s">
        <v>27</v>
      </c>
      <c r="H10" s="79"/>
      <c r="I10" s="79"/>
      <c r="J10" s="79"/>
      <c r="K10" s="79"/>
      <c r="L10" s="79"/>
      <c r="M10" s="79" t="s">
        <v>28</v>
      </c>
      <c r="N10" s="79"/>
      <c r="O10" s="79"/>
    </row>
    <row r="11" spans="1:15" ht="27" customHeight="1" x14ac:dyDescent="0.2">
      <c r="A11" s="79"/>
      <c r="B11" s="92" t="s">
        <v>17</v>
      </c>
      <c r="C11" s="92" t="s">
        <v>18</v>
      </c>
      <c r="D11" s="92" t="s">
        <v>20</v>
      </c>
      <c r="E11" s="92" t="s">
        <v>19</v>
      </c>
      <c r="F11" s="92" t="s">
        <v>20</v>
      </c>
      <c r="G11" s="79" t="s">
        <v>20</v>
      </c>
      <c r="H11" s="79"/>
      <c r="I11" s="79"/>
      <c r="J11" s="79"/>
      <c r="K11" s="79" t="s">
        <v>26</v>
      </c>
      <c r="L11" s="79"/>
      <c r="M11" s="92" t="s">
        <v>153</v>
      </c>
      <c r="N11" s="92" t="s">
        <v>154</v>
      </c>
      <c r="O11" s="92" t="s">
        <v>155</v>
      </c>
    </row>
    <row r="12" spans="1:15" ht="34.5" customHeight="1" x14ac:dyDescent="0.2">
      <c r="A12" s="79"/>
      <c r="B12" s="93"/>
      <c r="C12" s="93"/>
      <c r="D12" s="93"/>
      <c r="E12" s="93"/>
      <c r="F12" s="93"/>
      <c r="G12" s="79"/>
      <c r="H12" s="79"/>
      <c r="I12" s="79"/>
      <c r="J12" s="79"/>
      <c r="K12" s="26" t="s">
        <v>21</v>
      </c>
      <c r="L12" s="26" t="s">
        <v>22</v>
      </c>
      <c r="M12" s="93"/>
      <c r="N12" s="93"/>
      <c r="O12" s="93"/>
    </row>
    <row r="13" spans="1:15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79">
        <v>7</v>
      </c>
      <c r="H13" s="79"/>
      <c r="I13" s="79"/>
      <c r="J13" s="79"/>
      <c r="K13" s="26">
        <v>8</v>
      </c>
      <c r="L13" s="26">
        <v>9</v>
      </c>
      <c r="M13" s="26">
        <v>10</v>
      </c>
      <c r="N13" s="26">
        <v>11</v>
      </c>
      <c r="O13" s="26">
        <v>12</v>
      </c>
    </row>
    <row r="14" spans="1:15" ht="71.400000000000006" x14ac:dyDescent="0.2">
      <c r="A14" s="26" t="s">
        <v>92</v>
      </c>
      <c r="B14" s="69" t="s">
        <v>93</v>
      </c>
      <c r="C14" s="26" t="s">
        <v>82</v>
      </c>
      <c r="D14" s="26" t="s">
        <v>91</v>
      </c>
      <c r="E14" s="26" t="s">
        <v>83</v>
      </c>
      <c r="F14" s="26" t="s">
        <v>23</v>
      </c>
      <c r="G14" s="79" t="s">
        <v>96</v>
      </c>
      <c r="H14" s="79"/>
      <c r="I14" s="79"/>
      <c r="J14" s="79"/>
      <c r="K14" s="26" t="s">
        <v>24</v>
      </c>
      <c r="L14" s="26">
        <v>744</v>
      </c>
      <c r="M14" s="26">
        <v>100</v>
      </c>
      <c r="N14" s="26">
        <v>100</v>
      </c>
      <c r="O14" s="26">
        <v>100</v>
      </c>
    </row>
    <row r="15" spans="1:15" x14ac:dyDescent="0.2">
      <c r="A15" s="85" t="s">
        <v>86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spans="1:15" x14ac:dyDescent="0.2">
      <c r="A16" s="25" t="s">
        <v>25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43.5" customHeight="1" x14ac:dyDescent="0.2">
      <c r="A17" s="79" t="s">
        <v>14</v>
      </c>
      <c r="B17" s="79" t="s">
        <v>15</v>
      </c>
      <c r="C17" s="79"/>
      <c r="D17" s="79"/>
      <c r="E17" s="79" t="s">
        <v>16</v>
      </c>
      <c r="F17" s="79"/>
      <c r="G17" s="79" t="s">
        <v>62</v>
      </c>
      <c r="H17" s="79"/>
      <c r="I17" s="79"/>
      <c r="J17" s="79" t="s">
        <v>29</v>
      </c>
      <c r="K17" s="79"/>
      <c r="L17" s="79"/>
      <c r="M17" s="79" t="s">
        <v>30</v>
      </c>
      <c r="N17" s="79"/>
      <c r="O17" s="79"/>
    </row>
    <row r="18" spans="1:15" ht="28.5" customHeight="1" x14ac:dyDescent="0.2">
      <c r="A18" s="79"/>
      <c r="B18" s="79" t="str">
        <f>B11</f>
        <v>Категория потребителей</v>
      </c>
      <c r="C18" s="79" t="str">
        <f>C11</f>
        <v>Возраст обучающихся</v>
      </c>
      <c r="D18" s="79" t="str">
        <f>D11</f>
        <v>(наименование показателя)</v>
      </c>
      <c r="E18" s="79" t="str">
        <f>E11</f>
        <v>Формы образования и формы реализации образовательных программ</v>
      </c>
      <c r="F18" s="79" t="str">
        <f>F11</f>
        <v>(наименование показателя)</v>
      </c>
      <c r="G18" s="79" t="s">
        <v>20</v>
      </c>
      <c r="H18" s="79" t="s">
        <v>26</v>
      </c>
      <c r="I18" s="79"/>
      <c r="J18" s="79" t="str">
        <f>M11</f>
        <v>2023 (очередной финансовый год)</v>
      </c>
      <c r="K18" s="79" t="str">
        <f>N11</f>
        <v>2024 (1-й год планового периода)</v>
      </c>
      <c r="L18" s="79" t="str">
        <f>O11</f>
        <v>2025 (2-й год планового периода)</v>
      </c>
      <c r="M18" s="79" t="str">
        <f>J18</f>
        <v>2023 (очередной финансовый год)</v>
      </c>
      <c r="N18" s="79" t="str">
        <f t="shared" ref="N18:O18" si="0">K18</f>
        <v>2024 (1-й год планового периода)</v>
      </c>
      <c r="O18" s="79" t="str">
        <f t="shared" si="0"/>
        <v>2025 (2-й год планового периода)</v>
      </c>
    </row>
    <row r="19" spans="1:15" ht="33" customHeight="1" x14ac:dyDescent="0.2">
      <c r="A19" s="79"/>
      <c r="B19" s="79"/>
      <c r="C19" s="79"/>
      <c r="D19" s="79"/>
      <c r="E19" s="79"/>
      <c r="F19" s="79"/>
      <c r="G19" s="79"/>
      <c r="H19" s="26" t="s">
        <v>21</v>
      </c>
      <c r="I19" s="26" t="s">
        <v>22</v>
      </c>
      <c r="J19" s="79"/>
      <c r="K19" s="79"/>
      <c r="L19" s="79"/>
      <c r="M19" s="79"/>
      <c r="N19" s="79"/>
      <c r="O19" s="79"/>
    </row>
    <row r="20" spans="1:15" x14ac:dyDescent="0.2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  <c r="O20" s="26">
        <v>15</v>
      </c>
    </row>
    <row r="21" spans="1:15" ht="71.400000000000006" x14ac:dyDescent="0.2">
      <c r="A21" s="26" t="str">
        <f t="shared" ref="A21:F21" si="1">A14</f>
        <v>801012О.99.0.БА81АЦ60001</v>
      </c>
      <c r="B21" s="69" t="str">
        <f t="shared" si="1"/>
        <v>003 обучающиеся за исключением обучающихся с ограниченными возможностями здоровья (ОВЗ) и детей-инвалидов</v>
      </c>
      <c r="C21" s="26" t="str">
        <f t="shared" si="1"/>
        <v>003 не указано</v>
      </c>
      <c r="D21" s="26" t="str">
        <f t="shared" si="1"/>
        <v>001 не указано</v>
      </c>
      <c r="E21" s="26" t="str">
        <f t="shared" si="1"/>
        <v>01 Очная</v>
      </c>
      <c r="F21" s="26" t="str">
        <f t="shared" si="1"/>
        <v>-</v>
      </c>
      <c r="G21" s="17" t="s">
        <v>117</v>
      </c>
      <c r="H21" s="65" t="s">
        <v>84</v>
      </c>
      <c r="I21" s="65">
        <v>792</v>
      </c>
      <c r="J21" s="65">
        <v>53</v>
      </c>
      <c r="K21" s="65">
        <f t="shared" ref="K21:L21" si="2">J21</f>
        <v>53</v>
      </c>
      <c r="L21" s="65">
        <f t="shared" si="2"/>
        <v>53</v>
      </c>
      <c r="M21" s="65" t="s">
        <v>23</v>
      </c>
      <c r="N21" s="65" t="str">
        <f t="shared" ref="N21:O22" si="3">M21</f>
        <v>-</v>
      </c>
      <c r="O21" s="65" t="str">
        <f t="shared" si="3"/>
        <v>-</v>
      </c>
    </row>
    <row r="22" spans="1:15" ht="20.399999999999999" x14ac:dyDescent="0.2">
      <c r="A22" s="82" t="s">
        <v>85</v>
      </c>
      <c r="B22" s="83"/>
      <c r="C22" s="83"/>
      <c r="D22" s="83"/>
      <c r="E22" s="83"/>
      <c r="F22" s="84"/>
      <c r="G22" s="17" t="s">
        <v>94</v>
      </c>
      <c r="H22" s="65" t="s">
        <v>84</v>
      </c>
      <c r="I22" s="65">
        <v>792</v>
      </c>
      <c r="J22" s="64">
        <f>SUM(J21:J21)</f>
        <v>53</v>
      </c>
      <c r="K22" s="64">
        <f t="shared" ref="K22:L22" si="4">SUM(K21:K21)</f>
        <v>53</v>
      </c>
      <c r="L22" s="64">
        <f t="shared" si="4"/>
        <v>53</v>
      </c>
      <c r="M22" s="65" t="s">
        <v>23</v>
      </c>
      <c r="N22" s="65" t="str">
        <f t="shared" si="3"/>
        <v>-</v>
      </c>
      <c r="O22" s="65" t="str">
        <f t="shared" si="3"/>
        <v>-</v>
      </c>
    </row>
    <row r="23" spans="1:15" x14ac:dyDescent="0.2">
      <c r="A23" s="85" t="s">
        <v>86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x14ac:dyDescent="0.2">
      <c r="A25" s="28" t="s">
        <v>31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x14ac:dyDescent="0.2">
      <c r="A26" s="86" t="s">
        <v>32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</row>
    <row r="27" spans="1:15" x14ac:dyDescent="0.2">
      <c r="A27" s="27" t="s">
        <v>33</v>
      </c>
      <c r="B27" s="27" t="s">
        <v>34</v>
      </c>
      <c r="C27" s="27" t="s">
        <v>35</v>
      </c>
      <c r="D27" s="27" t="s">
        <v>36</v>
      </c>
      <c r="E27" s="86" t="s">
        <v>37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15" x14ac:dyDescent="0.2">
      <c r="A28" s="27">
        <v>1</v>
      </c>
      <c r="B28" s="27">
        <v>2</v>
      </c>
      <c r="C28" s="27">
        <v>3</v>
      </c>
      <c r="D28" s="27">
        <v>4</v>
      </c>
      <c r="E28" s="87">
        <v>5</v>
      </c>
      <c r="F28" s="88"/>
      <c r="G28" s="88"/>
      <c r="H28" s="88"/>
      <c r="I28" s="88"/>
      <c r="J28" s="88"/>
      <c r="K28" s="88"/>
      <c r="L28" s="88"/>
      <c r="M28" s="88"/>
      <c r="N28" s="88"/>
      <c r="O28" s="89"/>
    </row>
    <row r="29" spans="1:15" x14ac:dyDescent="0.2">
      <c r="A29" s="27"/>
      <c r="B29" s="27"/>
      <c r="C29" s="27"/>
      <c r="D29" s="27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9"/>
    </row>
    <row r="30" spans="1:1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13.8" x14ac:dyDescent="0.25">
      <c r="A31" s="25" t="s">
        <v>38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8"/>
      <c r="M31" s="28"/>
      <c r="N31" s="28"/>
      <c r="O31" s="28"/>
    </row>
    <row r="32" spans="1:15" ht="13.8" x14ac:dyDescent="0.25">
      <c r="A32" s="25" t="s">
        <v>39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8"/>
      <c r="M32" s="28"/>
      <c r="N32" s="28"/>
      <c r="O32" s="28"/>
    </row>
    <row r="33" spans="1:15" x14ac:dyDescent="0.2">
      <c r="A33" s="90" t="s">
        <v>40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28"/>
      <c r="M33" s="28"/>
      <c r="N33" s="28"/>
      <c r="O33" s="28"/>
    </row>
    <row r="34" spans="1:15" x14ac:dyDescent="0.2">
      <c r="A34" s="90" t="s">
        <v>41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28"/>
      <c r="M34" s="28"/>
      <c r="N34" s="28"/>
      <c r="O34" s="28"/>
    </row>
    <row r="35" spans="1:15" ht="24" customHeight="1" x14ac:dyDescent="0.2">
      <c r="A35" s="91" t="s">
        <v>134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</row>
    <row r="36" spans="1:15" ht="13.8" x14ac:dyDescent="0.25">
      <c r="A36" s="80" t="s">
        <v>135</v>
      </c>
      <c r="B36" s="80"/>
      <c r="C36" s="80"/>
      <c r="D36" s="19"/>
      <c r="E36" s="19"/>
      <c r="F36" s="19"/>
      <c r="G36" s="19"/>
      <c r="H36" s="19"/>
      <c r="I36" s="19"/>
      <c r="J36" s="19"/>
      <c r="K36" s="19"/>
      <c r="L36" s="28"/>
      <c r="M36" s="28"/>
      <c r="N36" s="28"/>
      <c r="O36" s="28"/>
    </row>
    <row r="37" spans="1:15" ht="13.8" x14ac:dyDescent="0.25">
      <c r="A37" s="80" t="s">
        <v>136</v>
      </c>
      <c r="B37" s="80"/>
      <c r="C37" s="80"/>
      <c r="D37" s="80"/>
      <c r="E37" s="80"/>
      <c r="F37" s="80"/>
      <c r="G37" s="19"/>
      <c r="H37" s="19"/>
      <c r="I37" s="19"/>
      <c r="J37" s="19"/>
      <c r="K37" s="19"/>
      <c r="L37" s="28"/>
      <c r="M37" s="28"/>
      <c r="N37" s="28"/>
      <c r="O37" s="28"/>
    </row>
    <row r="38" spans="1:15" ht="13.8" x14ac:dyDescent="0.25">
      <c r="A38" s="25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8"/>
      <c r="M38" s="28"/>
      <c r="N38" s="28"/>
      <c r="O38" s="28"/>
    </row>
    <row r="39" spans="1:15" ht="13.8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8"/>
      <c r="M39" s="28"/>
      <c r="N39" s="28"/>
      <c r="O39" s="28"/>
    </row>
    <row r="40" spans="1:15" ht="13.8" x14ac:dyDescent="0.25">
      <c r="A40" s="25" t="s">
        <v>42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8"/>
      <c r="M40" s="28"/>
      <c r="N40" s="28"/>
      <c r="O40" s="28"/>
    </row>
    <row r="41" spans="1:15" x14ac:dyDescent="0.2">
      <c r="A41" s="79" t="s">
        <v>43</v>
      </c>
      <c r="B41" s="79"/>
      <c r="C41" s="79"/>
      <c r="D41" s="79" t="s">
        <v>44</v>
      </c>
      <c r="E41" s="79"/>
      <c r="F41" s="79"/>
      <c r="G41" s="79"/>
      <c r="H41" s="79"/>
      <c r="I41" s="79"/>
      <c r="J41" s="79"/>
      <c r="K41" s="79" t="s">
        <v>45</v>
      </c>
      <c r="L41" s="79"/>
      <c r="M41" s="79"/>
      <c r="N41" s="79"/>
      <c r="O41" s="79"/>
    </row>
    <row r="42" spans="1:15" x14ac:dyDescent="0.2">
      <c r="A42" s="81">
        <v>1</v>
      </c>
      <c r="B42" s="81"/>
      <c r="C42" s="81"/>
      <c r="D42" s="81">
        <v>2</v>
      </c>
      <c r="E42" s="81"/>
      <c r="F42" s="81"/>
      <c r="G42" s="81"/>
      <c r="H42" s="81"/>
      <c r="I42" s="81"/>
      <c r="J42" s="81"/>
      <c r="K42" s="81">
        <v>3</v>
      </c>
      <c r="L42" s="81"/>
      <c r="M42" s="81"/>
      <c r="N42" s="81"/>
      <c r="O42" s="81"/>
    </row>
    <row r="43" spans="1:15" x14ac:dyDescent="0.2">
      <c r="A43" s="79" t="s">
        <v>46</v>
      </c>
      <c r="B43" s="79"/>
      <c r="C43" s="79"/>
      <c r="D43" s="79" t="s">
        <v>53</v>
      </c>
      <c r="E43" s="79"/>
      <c r="F43" s="79"/>
      <c r="G43" s="79"/>
      <c r="H43" s="79"/>
      <c r="I43" s="79"/>
      <c r="J43" s="79"/>
      <c r="K43" s="79" t="s">
        <v>47</v>
      </c>
      <c r="L43" s="79"/>
      <c r="M43" s="79"/>
      <c r="N43" s="79"/>
      <c r="O43" s="79"/>
    </row>
    <row r="44" spans="1:15" x14ac:dyDescent="0.2">
      <c r="A44" s="79" t="s">
        <v>51</v>
      </c>
      <c r="B44" s="79"/>
      <c r="C44" s="79"/>
      <c r="D44" s="79"/>
      <c r="E44" s="79"/>
      <c r="F44" s="79"/>
      <c r="G44" s="79"/>
      <c r="H44" s="79"/>
      <c r="I44" s="79"/>
      <c r="J44" s="79"/>
      <c r="K44" s="79" t="s">
        <v>48</v>
      </c>
      <c r="L44" s="79"/>
      <c r="M44" s="79"/>
      <c r="N44" s="79"/>
      <c r="O44" s="79"/>
    </row>
    <row r="45" spans="1:15" x14ac:dyDescent="0.2">
      <c r="A45" s="79" t="s">
        <v>52</v>
      </c>
      <c r="B45" s="79"/>
      <c r="C45" s="79"/>
      <c r="D45" s="79" t="s">
        <v>49</v>
      </c>
      <c r="E45" s="79"/>
      <c r="F45" s="79"/>
      <c r="G45" s="79"/>
      <c r="H45" s="79"/>
      <c r="I45" s="79"/>
      <c r="J45" s="79"/>
      <c r="K45" s="79" t="s">
        <v>50</v>
      </c>
      <c r="L45" s="79"/>
      <c r="M45" s="79"/>
      <c r="N45" s="79"/>
      <c r="O45" s="79"/>
    </row>
    <row r="47" spans="1:15" x14ac:dyDescent="0.2">
      <c r="A47" s="94" t="s">
        <v>118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1:1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x14ac:dyDescent="0.2">
      <c r="A49" s="95" t="s">
        <v>80</v>
      </c>
      <c r="B49" s="95"/>
      <c r="C49" s="95"/>
      <c r="D49" s="34" t="s">
        <v>95</v>
      </c>
      <c r="E49" s="34"/>
      <c r="F49" s="34"/>
      <c r="G49" s="34"/>
      <c r="H49" s="34"/>
      <c r="I49" s="34"/>
      <c r="J49" s="34"/>
      <c r="K49" s="34"/>
      <c r="L49" s="34"/>
      <c r="M49" s="34"/>
      <c r="N49" s="15" t="s">
        <v>9</v>
      </c>
      <c r="O49" s="92" t="s">
        <v>89</v>
      </c>
    </row>
    <row r="50" spans="1:15" x14ac:dyDescent="0.2">
      <c r="A50" s="98"/>
      <c r="B50" s="98"/>
      <c r="C50" s="98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5" t="s">
        <v>10</v>
      </c>
      <c r="O50" s="97"/>
    </row>
    <row r="51" spans="1:15" x14ac:dyDescent="0.2">
      <c r="A51" s="98" t="s">
        <v>11</v>
      </c>
      <c r="B51" s="98"/>
      <c r="C51" s="34"/>
      <c r="D51" s="36" t="s">
        <v>90</v>
      </c>
      <c r="E51" s="34"/>
      <c r="F51" s="34"/>
      <c r="G51" s="34"/>
      <c r="H51" s="34"/>
      <c r="I51" s="34"/>
      <c r="J51" s="34"/>
      <c r="K51" s="34"/>
      <c r="L51" s="34"/>
      <c r="M51" s="34"/>
      <c r="N51" s="15" t="s">
        <v>12</v>
      </c>
      <c r="O51" s="93"/>
    </row>
    <row r="52" spans="1:15" x14ac:dyDescent="0.2">
      <c r="A52" s="91" t="s">
        <v>81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34"/>
      <c r="N52" s="34"/>
      <c r="O52" s="34"/>
    </row>
    <row r="53" spans="1:15" ht="12.6" x14ac:dyDescent="0.2">
      <c r="A53" s="80" t="s">
        <v>13</v>
      </c>
      <c r="B53" s="80"/>
      <c r="C53" s="80"/>
      <c r="D53" s="99"/>
      <c r="E53" s="99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50.25" customHeight="1" x14ac:dyDescent="0.2">
      <c r="A54" s="79" t="s">
        <v>14</v>
      </c>
      <c r="B54" s="79" t="s">
        <v>15</v>
      </c>
      <c r="C54" s="79"/>
      <c r="D54" s="79"/>
      <c r="E54" s="79" t="s">
        <v>16</v>
      </c>
      <c r="F54" s="79"/>
      <c r="G54" s="79" t="s">
        <v>27</v>
      </c>
      <c r="H54" s="79"/>
      <c r="I54" s="79"/>
      <c r="J54" s="79"/>
      <c r="K54" s="79"/>
      <c r="L54" s="79"/>
      <c r="M54" s="79" t="s">
        <v>28</v>
      </c>
      <c r="N54" s="79"/>
      <c r="O54" s="79"/>
    </row>
    <row r="55" spans="1:15" ht="28.5" customHeight="1" x14ac:dyDescent="0.2">
      <c r="A55" s="79"/>
      <c r="B55" s="92" t="s">
        <v>17</v>
      </c>
      <c r="C55" s="92" t="s">
        <v>18</v>
      </c>
      <c r="D55" s="92" t="s">
        <v>20</v>
      </c>
      <c r="E55" s="92" t="s">
        <v>19</v>
      </c>
      <c r="F55" s="92" t="s">
        <v>20</v>
      </c>
      <c r="G55" s="79" t="s">
        <v>20</v>
      </c>
      <c r="H55" s="79"/>
      <c r="I55" s="79"/>
      <c r="J55" s="79"/>
      <c r="K55" s="79" t="s">
        <v>26</v>
      </c>
      <c r="L55" s="79"/>
      <c r="M55" s="92" t="s">
        <v>153</v>
      </c>
      <c r="N55" s="92" t="s">
        <v>154</v>
      </c>
      <c r="O55" s="92" t="s">
        <v>155</v>
      </c>
    </row>
    <row r="56" spans="1:15" ht="57.75" customHeight="1" x14ac:dyDescent="0.2">
      <c r="A56" s="79"/>
      <c r="B56" s="93"/>
      <c r="C56" s="93"/>
      <c r="D56" s="93"/>
      <c r="E56" s="93"/>
      <c r="F56" s="93"/>
      <c r="G56" s="79"/>
      <c r="H56" s="79"/>
      <c r="I56" s="79"/>
      <c r="J56" s="79"/>
      <c r="K56" s="31" t="s">
        <v>21</v>
      </c>
      <c r="L56" s="31" t="s">
        <v>22</v>
      </c>
      <c r="M56" s="93"/>
      <c r="N56" s="93"/>
      <c r="O56" s="93"/>
    </row>
    <row r="57" spans="1:15" x14ac:dyDescent="0.2">
      <c r="A57" s="31">
        <v>1</v>
      </c>
      <c r="B57" s="31">
        <v>2</v>
      </c>
      <c r="C57" s="31">
        <v>3</v>
      </c>
      <c r="D57" s="31">
        <v>4</v>
      </c>
      <c r="E57" s="31">
        <v>5</v>
      </c>
      <c r="F57" s="31">
        <v>6</v>
      </c>
      <c r="G57" s="79">
        <v>7</v>
      </c>
      <c r="H57" s="79"/>
      <c r="I57" s="79"/>
      <c r="J57" s="79"/>
      <c r="K57" s="31">
        <v>8</v>
      </c>
      <c r="L57" s="31">
        <v>9</v>
      </c>
      <c r="M57" s="31">
        <v>10</v>
      </c>
      <c r="N57" s="31">
        <v>11</v>
      </c>
      <c r="O57" s="31">
        <v>12</v>
      </c>
    </row>
    <row r="58" spans="1:15" ht="71.400000000000006" x14ac:dyDescent="0.2">
      <c r="A58" s="31" t="s">
        <v>97</v>
      </c>
      <c r="B58" s="71" t="s">
        <v>93</v>
      </c>
      <c r="C58" s="60" t="s">
        <v>82</v>
      </c>
      <c r="D58" s="60" t="s">
        <v>91</v>
      </c>
      <c r="E58" s="60" t="s">
        <v>83</v>
      </c>
      <c r="F58" s="60" t="s">
        <v>23</v>
      </c>
      <c r="G58" s="79" t="s">
        <v>142</v>
      </c>
      <c r="H58" s="79"/>
      <c r="I58" s="79"/>
      <c r="J58" s="79"/>
      <c r="K58" s="31" t="s">
        <v>24</v>
      </c>
      <c r="L58" s="31">
        <v>744</v>
      </c>
      <c r="M58" s="31">
        <v>100</v>
      </c>
      <c r="N58" s="31">
        <v>100</v>
      </c>
      <c r="O58" s="31">
        <v>100</v>
      </c>
    </row>
    <row r="59" spans="1:15" ht="90" hidden="1" customHeight="1" x14ac:dyDescent="0.2">
      <c r="A59" s="31" t="s">
        <v>98</v>
      </c>
      <c r="B59" s="71" t="s">
        <v>93</v>
      </c>
      <c r="C59" s="38" t="s">
        <v>82</v>
      </c>
      <c r="D59" s="38" t="s">
        <v>91</v>
      </c>
      <c r="E59" s="38" t="s">
        <v>99</v>
      </c>
      <c r="F59" s="62" t="s">
        <v>23</v>
      </c>
      <c r="G59" s="79" t="s">
        <v>142</v>
      </c>
      <c r="H59" s="79"/>
      <c r="I59" s="79"/>
      <c r="J59" s="79"/>
      <c r="K59" s="31" t="s">
        <v>24</v>
      </c>
      <c r="L59" s="31">
        <v>744</v>
      </c>
      <c r="M59" s="31">
        <v>100</v>
      </c>
      <c r="N59" s="31">
        <v>100</v>
      </c>
      <c r="O59" s="31">
        <v>100</v>
      </c>
    </row>
    <row r="60" spans="1:15" s="59" customFormat="1" ht="71.400000000000006" x14ac:dyDescent="0.2">
      <c r="A60" s="58" t="s">
        <v>98</v>
      </c>
      <c r="B60" s="71" t="s">
        <v>93</v>
      </c>
      <c r="C60" s="60" t="s">
        <v>82</v>
      </c>
      <c r="D60" s="60" t="s">
        <v>91</v>
      </c>
      <c r="E60" s="60" t="s">
        <v>99</v>
      </c>
      <c r="F60" s="62" t="s">
        <v>23</v>
      </c>
      <c r="G60" s="79" t="s">
        <v>142</v>
      </c>
      <c r="H60" s="79"/>
      <c r="I60" s="79"/>
      <c r="J60" s="79"/>
      <c r="K60" s="58" t="s">
        <v>24</v>
      </c>
      <c r="L60" s="58">
        <v>744</v>
      </c>
      <c r="M60" s="58">
        <v>100</v>
      </c>
      <c r="N60" s="58">
        <v>100</v>
      </c>
      <c r="O60" s="58">
        <v>100</v>
      </c>
    </row>
    <row r="61" spans="1:15" x14ac:dyDescent="0.2">
      <c r="A61" s="85" t="s">
        <v>86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</row>
    <row r="62" spans="1:15" x14ac:dyDescent="0.2">
      <c r="A62" s="32" t="s">
        <v>25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44.25" customHeight="1" x14ac:dyDescent="0.2">
      <c r="A63" s="79" t="s">
        <v>14</v>
      </c>
      <c r="B63" s="79" t="s">
        <v>15</v>
      </c>
      <c r="C63" s="79"/>
      <c r="D63" s="79"/>
      <c r="E63" s="79" t="s">
        <v>16</v>
      </c>
      <c r="F63" s="79"/>
      <c r="G63" s="79" t="s">
        <v>62</v>
      </c>
      <c r="H63" s="79"/>
      <c r="I63" s="79"/>
      <c r="J63" s="79" t="s">
        <v>29</v>
      </c>
      <c r="K63" s="79"/>
      <c r="L63" s="79"/>
      <c r="M63" s="79" t="s">
        <v>30</v>
      </c>
      <c r="N63" s="79"/>
      <c r="O63" s="79"/>
    </row>
    <row r="64" spans="1:15" ht="27" customHeight="1" x14ac:dyDescent="0.2">
      <c r="A64" s="79"/>
      <c r="B64" s="79" t="str">
        <f>B55</f>
        <v>Категория потребителей</v>
      </c>
      <c r="C64" s="79" t="str">
        <f>C55</f>
        <v>Возраст обучающихся</v>
      </c>
      <c r="D64" s="79" t="str">
        <f>D55</f>
        <v>(наименование показателя)</v>
      </c>
      <c r="E64" s="79" t="str">
        <f>E55</f>
        <v>Формы образования и формы реализации образовательных программ</v>
      </c>
      <c r="F64" s="79" t="str">
        <f>F55</f>
        <v>(наименование показателя)</v>
      </c>
      <c r="G64" s="79" t="s">
        <v>20</v>
      </c>
      <c r="H64" s="79" t="s">
        <v>26</v>
      </c>
      <c r="I64" s="79"/>
      <c r="J64" s="79" t="str">
        <f>M55</f>
        <v>2023 (очередной финансовый год)</v>
      </c>
      <c r="K64" s="79" t="str">
        <f>N55</f>
        <v>2024 (1-й год планового периода)</v>
      </c>
      <c r="L64" s="79" t="str">
        <f>O55</f>
        <v>2025 (2-й год планового периода)</v>
      </c>
      <c r="M64" s="79" t="str">
        <f>J64</f>
        <v>2023 (очередной финансовый год)</v>
      </c>
      <c r="N64" s="79" t="str">
        <f t="shared" ref="N64:O64" si="5">K64</f>
        <v>2024 (1-й год планового периода)</v>
      </c>
      <c r="O64" s="79" t="str">
        <f t="shared" si="5"/>
        <v>2025 (2-й год планового периода)</v>
      </c>
    </row>
    <row r="65" spans="1:15" ht="37.5" customHeight="1" x14ac:dyDescent="0.2">
      <c r="A65" s="79"/>
      <c r="B65" s="79"/>
      <c r="C65" s="79"/>
      <c r="D65" s="79"/>
      <c r="E65" s="79"/>
      <c r="F65" s="79"/>
      <c r="G65" s="79"/>
      <c r="H65" s="31" t="s">
        <v>21</v>
      </c>
      <c r="I65" s="31" t="s">
        <v>22</v>
      </c>
      <c r="J65" s="79"/>
      <c r="K65" s="79"/>
      <c r="L65" s="79"/>
      <c r="M65" s="79"/>
      <c r="N65" s="79"/>
      <c r="O65" s="79"/>
    </row>
    <row r="66" spans="1:15" x14ac:dyDescent="0.2">
      <c r="A66" s="31">
        <v>1</v>
      </c>
      <c r="B66" s="31">
        <v>2</v>
      </c>
      <c r="C66" s="31">
        <v>3</v>
      </c>
      <c r="D66" s="31">
        <v>4</v>
      </c>
      <c r="E66" s="31">
        <v>5</v>
      </c>
      <c r="F66" s="31">
        <v>6</v>
      </c>
      <c r="G66" s="31">
        <v>7</v>
      </c>
      <c r="H66" s="31">
        <v>8</v>
      </c>
      <c r="I66" s="31">
        <v>9</v>
      </c>
      <c r="J66" s="31">
        <v>10</v>
      </c>
      <c r="K66" s="31">
        <v>11</v>
      </c>
      <c r="L66" s="31">
        <v>12</v>
      </c>
      <c r="M66" s="31">
        <v>13</v>
      </c>
      <c r="N66" s="31">
        <v>14</v>
      </c>
      <c r="O66" s="31">
        <v>15</v>
      </c>
    </row>
    <row r="67" spans="1:15" ht="71.400000000000006" x14ac:dyDescent="0.2">
      <c r="A67" s="31" t="str">
        <f t="shared" ref="A67:F68" si="6">A58</f>
        <v>802111О.99.0.БА96АЧ08001</v>
      </c>
      <c r="B67" s="69" t="str">
        <f t="shared" si="6"/>
        <v>003 обучающиеся за исключением обучающихся с ограниченными возможностями здоровья (ОВЗ) и детей-инвалидов</v>
      </c>
      <c r="C67" s="31" t="str">
        <f t="shared" si="6"/>
        <v>003 не указано</v>
      </c>
      <c r="D67" s="31" t="str">
        <f t="shared" si="6"/>
        <v>001 не указано</v>
      </c>
      <c r="E67" s="31" t="str">
        <f t="shared" si="6"/>
        <v>01 Очная</v>
      </c>
      <c r="F67" s="31" t="str">
        <f t="shared" si="6"/>
        <v>-</v>
      </c>
      <c r="G67" s="17" t="s">
        <v>117</v>
      </c>
      <c r="H67" s="17" t="s">
        <v>84</v>
      </c>
      <c r="I67" s="65">
        <v>792</v>
      </c>
      <c r="J67" s="65">
        <v>52</v>
      </c>
      <c r="K67" s="65">
        <f t="shared" ref="K67:L69" si="7">J67</f>
        <v>52</v>
      </c>
      <c r="L67" s="65">
        <f t="shared" si="7"/>
        <v>52</v>
      </c>
      <c r="M67" s="65" t="s">
        <v>23</v>
      </c>
      <c r="N67" s="65" t="str">
        <f t="shared" ref="N67:O70" si="8">M67</f>
        <v>-</v>
      </c>
      <c r="O67" s="65" t="str">
        <f t="shared" si="8"/>
        <v>-</v>
      </c>
    </row>
    <row r="68" spans="1:15" ht="71.400000000000006" hidden="1" x14ac:dyDescent="0.2">
      <c r="A68" s="31" t="str">
        <f t="shared" si="6"/>
        <v>802111О.99.0.БА96АЧ16001</v>
      </c>
      <c r="B68" s="69" t="str">
        <f t="shared" si="6"/>
        <v>003 обучающиеся за исключением обучающихся с ограниченными возможностями здоровья (ОВЗ) и детей-инвалидов</v>
      </c>
      <c r="C68" s="31" t="str">
        <f t="shared" si="6"/>
        <v>003 не указано</v>
      </c>
      <c r="D68" s="31" t="str">
        <f t="shared" si="6"/>
        <v>001 не указано</v>
      </c>
      <c r="E68" s="31" t="str">
        <f t="shared" si="6"/>
        <v>09 Заочная</v>
      </c>
      <c r="F68" s="31" t="str">
        <f t="shared" si="6"/>
        <v>-</v>
      </c>
      <c r="G68" s="17" t="s">
        <v>117</v>
      </c>
      <c r="H68" s="17" t="s">
        <v>84</v>
      </c>
      <c r="I68" s="65">
        <v>792</v>
      </c>
      <c r="J68" s="65">
        <v>0</v>
      </c>
      <c r="K68" s="65">
        <f t="shared" si="7"/>
        <v>0</v>
      </c>
      <c r="L68" s="65">
        <f t="shared" si="7"/>
        <v>0</v>
      </c>
      <c r="M68" s="65" t="s">
        <v>23</v>
      </c>
      <c r="N68" s="65" t="str">
        <f t="shared" si="8"/>
        <v>-</v>
      </c>
      <c r="O68" s="65" t="str">
        <f t="shared" si="8"/>
        <v>-</v>
      </c>
    </row>
    <row r="69" spans="1:15" s="59" customFormat="1" ht="71.400000000000006" x14ac:dyDescent="0.2">
      <c r="A69" s="58" t="str">
        <f t="shared" ref="A69:F69" si="9">A60</f>
        <v>802111О.99.0.БА96АЧ16001</v>
      </c>
      <c r="B69" s="69" t="str">
        <f t="shared" si="9"/>
        <v>003 обучающиеся за исключением обучающихся с ограниченными возможностями здоровья (ОВЗ) и детей-инвалидов</v>
      </c>
      <c r="C69" s="58" t="str">
        <f t="shared" si="9"/>
        <v>003 не указано</v>
      </c>
      <c r="D69" s="58" t="str">
        <f t="shared" si="9"/>
        <v>001 не указано</v>
      </c>
      <c r="E69" s="58" t="str">
        <f t="shared" si="9"/>
        <v>09 Заочная</v>
      </c>
      <c r="F69" s="58" t="str">
        <f t="shared" si="9"/>
        <v>-</v>
      </c>
      <c r="G69" s="17" t="s">
        <v>117</v>
      </c>
      <c r="H69" s="17" t="s">
        <v>84</v>
      </c>
      <c r="I69" s="65">
        <v>792</v>
      </c>
      <c r="J69" s="65">
        <v>7</v>
      </c>
      <c r="K69" s="65">
        <f t="shared" si="7"/>
        <v>7</v>
      </c>
      <c r="L69" s="65">
        <f t="shared" si="7"/>
        <v>7</v>
      </c>
      <c r="M69" s="65" t="s">
        <v>23</v>
      </c>
      <c r="N69" s="65" t="str">
        <f t="shared" si="8"/>
        <v>-</v>
      </c>
      <c r="O69" s="65" t="str">
        <f t="shared" si="8"/>
        <v>-</v>
      </c>
    </row>
    <row r="70" spans="1:15" ht="30.75" customHeight="1" x14ac:dyDescent="0.2">
      <c r="A70" s="82" t="s">
        <v>85</v>
      </c>
      <c r="B70" s="83"/>
      <c r="C70" s="83"/>
      <c r="D70" s="83"/>
      <c r="E70" s="83"/>
      <c r="F70" s="84"/>
      <c r="G70" s="17" t="s">
        <v>94</v>
      </c>
      <c r="H70" s="17" t="s">
        <v>84</v>
      </c>
      <c r="I70" s="65">
        <v>792</v>
      </c>
      <c r="J70" s="64">
        <f>SUM(J67:J69)</f>
        <v>59</v>
      </c>
      <c r="K70" s="64">
        <f>SUM(K67:K69)</f>
        <v>59</v>
      </c>
      <c r="L70" s="64">
        <f>SUM(L67:L69)</f>
        <v>59</v>
      </c>
      <c r="M70" s="65" t="s">
        <v>23</v>
      </c>
      <c r="N70" s="65" t="str">
        <f t="shared" si="8"/>
        <v>-</v>
      </c>
      <c r="O70" s="65" t="str">
        <f t="shared" si="8"/>
        <v>-</v>
      </c>
    </row>
    <row r="71" spans="1:15" x14ac:dyDescent="0.2">
      <c r="A71" s="85" t="s">
        <v>86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</row>
    <row r="72" spans="1:15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5" x14ac:dyDescent="0.2">
      <c r="A73" s="34" t="s">
        <v>31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1:15" x14ac:dyDescent="0.2">
      <c r="A74" s="86" t="s">
        <v>32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</row>
    <row r="75" spans="1:15" x14ac:dyDescent="0.2">
      <c r="A75" s="33" t="s">
        <v>33</v>
      </c>
      <c r="B75" s="33" t="s">
        <v>34</v>
      </c>
      <c r="C75" s="33" t="s">
        <v>35</v>
      </c>
      <c r="D75" s="33" t="s">
        <v>36</v>
      </c>
      <c r="E75" s="86" t="s">
        <v>37</v>
      </c>
      <c r="F75" s="86"/>
      <c r="G75" s="86"/>
      <c r="H75" s="86"/>
      <c r="I75" s="86"/>
      <c r="J75" s="86"/>
      <c r="K75" s="86"/>
      <c r="L75" s="86"/>
      <c r="M75" s="86"/>
      <c r="N75" s="86"/>
      <c r="O75" s="86"/>
    </row>
    <row r="76" spans="1:15" x14ac:dyDescent="0.2">
      <c r="A76" s="33">
        <v>1</v>
      </c>
      <c r="B76" s="33">
        <v>2</v>
      </c>
      <c r="C76" s="33">
        <v>3</v>
      </c>
      <c r="D76" s="33">
        <v>4</v>
      </c>
      <c r="E76" s="87">
        <v>5</v>
      </c>
      <c r="F76" s="88"/>
      <c r="G76" s="88"/>
      <c r="H76" s="88"/>
      <c r="I76" s="88"/>
      <c r="J76" s="88"/>
      <c r="K76" s="88"/>
      <c r="L76" s="88"/>
      <c r="M76" s="88"/>
      <c r="N76" s="88"/>
      <c r="O76" s="89"/>
    </row>
    <row r="77" spans="1:15" x14ac:dyDescent="0.2">
      <c r="A77" s="33"/>
      <c r="B77" s="33"/>
      <c r="C77" s="33"/>
      <c r="D77" s="33"/>
      <c r="E77" s="87"/>
      <c r="F77" s="88"/>
      <c r="G77" s="88"/>
      <c r="H77" s="88"/>
      <c r="I77" s="88"/>
      <c r="J77" s="88"/>
      <c r="K77" s="88"/>
      <c r="L77" s="88"/>
      <c r="M77" s="88"/>
      <c r="N77" s="88"/>
      <c r="O77" s="89"/>
    </row>
    <row r="78" spans="1:15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13.8" x14ac:dyDescent="0.25">
      <c r="A79" s="32" t="s">
        <v>38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34"/>
      <c r="M79" s="34"/>
      <c r="N79" s="34"/>
      <c r="O79" s="34"/>
    </row>
    <row r="80" spans="1:15" ht="13.8" x14ac:dyDescent="0.25">
      <c r="A80" s="32" t="s">
        <v>39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34"/>
      <c r="M80" s="34"/>
      <c r="N80" s="34"/>
      <c r="O80" s="34"/>
    </row>
    <row r="81" spans="1:15" x14ac:dyDescent="0.2">
      <c r="A81" s="90" t="s">
        <v>40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34"/>
      <c r="M81" s="34"/>
      <c r="N81" s="34"/>
      <c r="O81" s="34"/>
    </row>
    <row r="82" spans="1:15" x14ac:dyDescent="0.2">
      <c r="A82" s="90" t="s">
        <v>41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34"/>
      <c r="M82" s="34"/>
      <c r="N82" s="34"/>
      <c r="O82" s="34"/>
    </row>
    <row r="83" spans="1:15" ht="28.5" customHeight="1" x14ac:dyDescent="0.2">
      <c r="A83" s="91" t="s">
        <v>134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</row>
    <row r="84" spans="1:15" ht="13.8" x14ac:dyDescent="0.25">
      <c r="A84" s="80" t="s">
        <v>135</v>
      </c>
      <c r="B84" s="80"/>
      <c r="C84" s="80"/>
      <c r="D84" s="19"/>
      <c r="E84" s="19"/>
      <c r="F84" s="19"/>
      <c r="G84" s="19"/>
      <c r="H84" s="19"/>
      <c r="I84" s="19"/>
      <c r="J84" s="19"/>
      <c r="K84" s="19"/>
      <c r="L84" s="34"/>
      <c r="M84" s="34"/>
      <c r="N84" s="34"/>
      <c r="O84" s="34"/>
    </row>
    <row r="85" spans="1:15" ht="13.8" x14ac:dyDescent="0.25">
      <c r="A85" s="80" t="s">
        <v>136</v>
      </c>
      <c r="B85" s="80"/>
      <c r="C85" s="80"/>
      <c r="D85" s="80"/>
      <c r="E85" s="80"/>
      <c r="F85" s="80"/>
      <c r="G85" s="19"/>
      <c r="H85" s="19"/>
      <c r="I85" s="19"/>
      <c r="J85" s="19"/>
      <c r="K85" s="19"/>
      <c r="L85" s="34"/>
      <c r="M85" s="34"/>
      <c r="N85" s="34"/>
      <c r="O85" s="34"/>
    </row>
    <row r="86" spans="1:15" ht="13.8" x14ac:dyDescent="0.25">
      <c r="A86" s="32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34"/>
      <c r="M86" s="34"/>
      <c r="N86" s="34"/>
      <c r="O86" s="34"/>
    </row>
    <row r="87" spans="1:15" ht="13.8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34"/>
      <c r="M87" s="34"/>
      <c r="N87" s="34"/>
      <c r="O87" s="34"/>
    </row>
    <row r="88" spans="1:15" ht="13.8" x14ac:dyDescent="0.25">
      <c r="A88" s="32" t="s">
        <v>42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34"/>
      <c r="M88" s="34"/>
      <c r="N88" s="34"/>
      <c r="O88" s="34"/>
    </row>
    <row r="89" spans="1:15" x14ac:dyDescent="0.2">
      <c r="A89" s="79" t="s">
        <v>43</v>
      </c>
      <c r="B89" s="79"/>
      <c r="C89" s="79"/>
      <c r="D89" s="79" t="s">
        <v>44</v>
      </c>
      <c r="E89" s="79"/>
      <c r="F89" s="79"/>
      <c r="G89" s="79"/>
      <c r="H89" s="79"/>
      <c r="I89" s="79"/>
      <c r="J89" s="79"/>
      <c r="K89" s="79" t="s">
        <v>45</v>
      </c>
      <c r="L89" s="79"/>
      <c r="M89" s="79"/>
      <c r="N89" s="79"/>
      <c r="O89" s="79"/>
    </row>
    <row r="90" spans="1:15" x14ac:dyDescent="0.2">
      <c r="A90" s="81">
        <v>1</v>
      </c>
      <c r="B90" s="81"/>
      <c r="C90" s="81"/>
      <c r="D90" s="81">
        <v>2</v>
      </c>
      <c r="E90" s="81"/>
      <c r="F90" s="81"/>
      <c r="G90" s="81"/>
      <c r="H90" s="81"/>
      <c r="I90" s="81"/>
      <c r="J90" s="81"/>
      <c r="K90" s="81">
        <v>3</v>
      </c>
      <c r="L90" s="81"/>
      <c r="M90" s="81"/>
      <c r="N90" s="81"/>
      <c r="O90" s="81"/>
    </row>
    <row r="91" spans="1:15" x14ac:dyDescent="0.2">
      <c r="A91" s="79" t="s">
        <v>46</v>
      </c>
      <c r="B91" s="79"/>
      <c r="C91" s="79"/>
      <c r="D91" s="79" t="s">
        <v>53</v>
      </c>
      <c r="E91" s="79"/>
      <c r="F91" s="79"/>
      <c r="G91" s="79"/>
      <c r="H91" s="79"/>
      <c r="I91" s="79"/>
      <c r="J91" s="79"/>
      <c r="K91" s="79" t="s">
        <v>47</v>
      </c>
      <c r="L91" s="79"/>
      <c r="M91" s="79"/>
      <c r="N91" s="79"/>
      <c r="O91" s="79"/>
    </row>
    <row r="92" spans="1:15" x14ac:dyDescent="0.2">
      <c r="A92" s="79" t="s">
        <v>51</v>
      </c>
      <c r="B92" s="79"/>
      <c r="C92" s="79"/>
      <c r="D92" s="79"/>
      <c r="E92" s="79"/>
      <c r="F92" s="79"/>
      <c r="G92" s="79"/>
      <c r="H92" s="79"/>
      <c r="I92" s="79"/>
      <c r="J92" s="79"/>
      <c r="K92" s="79" t="s">
        <v>48</v>
      </c>
      <c r="L92" s="79"/>
      <c r="M92" s="79"/>
      <c r="N92" s="79"/>
      <c r="O92" s="79"/>
    </row>
    <row r="93" spans="1:15" x14ac:dyDescent="0.2">
      <c r="A93" s="79" t="s">
        <v>52</v>
      </c>
      <c r="B93" s="79"/>
      <c r="C93" s="79"/>
      <c r="D93" s="79" t="s">
        <v>49</v>
      </c>
      <c r="E93" s="79"/>
      <c r="F93" s="79"/>
      <c r="G93" s="79"/>
      <c r="H93" s="79"/>
      <c r="I93" s="79"/>
      <c r="J93" s="79"/>
      <c r="K93" s="79" t="s">
        <v>50</v>
      </c>
      <c r="L93" s="79"/>
      <c r="M93" s="79"/>
      <c r="N93" s="79"/>
      <c r="O93" s="79"/>
    </row>
    <row r="94" spans="1:15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</row>
    <row r="95" spans="1:15" s="54" customFormat="1" x14ac:dyDescent="0.2">
      <c r="A95" s="94" t="s">
        <v>119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</row>
    <row r="96" spans="1:15" s="54" customForma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</row>
    <row r="97" spans="1:15" s="54" customFormat="1" x14ac:dyDescent="0.2">
      <c r="A97" s="95" t="s">
        <v>80</v>
      </c>
      <c r="B97" s="95"/>
      <c r="C97" s="95"/>
      <c r="D97" s="54" t="s">
        <v>120</v>
      </c>
      <c r="N97" s="15" t="s">
        <v>9</v>
      </c>
      <c r="O97" s="92" t="s">
        <v>89</v>
      </c>
    </row>
    <row r="98" spans="1:15" s="54" customFormat="1" x14ac:dyDescent="0.2">
      <c r="A98" s="98"/>
      <c r="B98" s="98"/>
      <c r="C98" s="98"/>
      <c r="N98" s="15" t="s">
        <v>10</v>
      </c>
      <c r="O98" s="97"/>
    </row>
    <row r="99" spans="1:15" s="54" customFormat="1" x14ac:dyDescent="0.2">
      <c r="A99" s="98" t="s">
        <v>11</v>
      </c>
      <c r="B99" s="98"/>
      <c r="D99" s="56" t="s">
        <v>90</v>
      </c>
      <c r="N99" s="15" t="s">
        <v>12</v>
      </c>
      <c r="O99" s="93"/>
    </row>
    <row r="100" spans="1:15" s="54" customFormat="1" x14ac:dyDescent="0.2">
      <c r="A100" s="91" t="s">
        <v>81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</row>
    <row r="101" spans="1:15" s="54" customFormat="1" ht="12.6" x14ac:dyDescent="0.2">
      <c r="A101" s="80" t="s">
        <v>13</v>
      </c>
      <c r="B101" s="80"/>
      <c r="C101" s="80"/>
      <c r="D101" s="99"/>
      <c r="E101" s="99"/>
    </row>
    <row r="102" spans="1:15" s="54" customFormat="1" ht="38.25" customHeight="1" x14ac:dyDescent="0.2">
      <c r="A102" s="79" t="s">
        <v>14</v>
      </c>
      <c r="B102" s="79" t="s">
        <v>15</v>
      </c>
      <c r="C102" s="79"/>
      <c r="D102" s="79"/>
      <c r="E102" s="79" t="s">
        <v>16</v>
      </c>
      <c r="F102" s="79"/>
      <c r="G102" s="79" t="s">
        <v>27</v>
      </c>
      <c r="H102" s="79"/>
      <c r="I102" s="79"/>
      <c r="J102" s="79"/>
      <c r="K102" s="79"/>
      <c r="L102" s="79"/>
      <c r="M102" s="79" t="s">
        <v>28</v>
      </c>
      <c r="N102" s="79"/>
      <c r="O102" s="79"/>
    </row>
    <row r="103" spans="1:15" s="54" customFormat="1" ht="33.75" customHeight="1" x14ac:dyDescent="0.2">
      <c r="A103" s="79"/>
      <c r="B103" s="92" t="s">
        <v>17</v>
      </c>
      <c r="C103" s="92" t="s">
        <v>18</v>
      </c>
      <c r="D103" s="92" t="s">
        <v>20</v>
      </c>
      <c r="E103" s="92" t="s">
        <v>19</v>
      </c>
      <c r="F103" s="92" t="s">
        <v>20</v>
      </c>
      <c r="G103" s="79" t="s">
        <v>20</v>
      </c>
      <c r="H103" s="79"/>
      <c r="I103" s="79"/>
      <c r="J103" s="79"/>
      <c r="K103" s="79" t="s">
        <v>26</v>
      </c>
      <c r="L103" s="79"/>
      <c r="M103" s="92" t="s">
        <v>153</v>
      </c>
      <c r="N103" s="92" t="s">
        <v>154</v>
      </c>
      <c r="O103" s="92" t="s">
        <v>155</v>
      </c>
    </row>
    <row r="104" spans="1:15" s="54" customFormat="1" ht="36.75" customHeight="1" x14ac:dyDescent="0.2">
      <c r="A104" s="79"/>
      <c r="B104" s="93"/>
      <c r="C104" s="93"/>
      <c r="D104" s="93"/>
      <c r="E104" s="93"/>
      <c r="F104" s="93"/>
      <c r="G104" s="79"/>
      <c r="H104" s="79"/>
      <c r="I104" s="79"/>
      <c r="J104" s="79"/>
      <c r="K104" s="51" t="s">
        <v>21</v>
      </c>
      <c r="L104" s="51" t="s">
        <v>22</v>
      </c>
      <c r="M104" s="93"/>
      <c r="N104" s="93"/>
      <c r="O104" s="93"/>
    </row>
    <row r="105" spans="1:15" s="54" customFormat="1" x14ac:dyDescent="0.2">
      <c r="A105" s="51">
        <v>1</v>
      </c>
      <c r="B105" s="51">
        <v>2</v>
      </c>
      <c r="C105" s="51">
        <v>3</v>
      </c>
      <c r="D105" s="51">
        <v>4</v>
      </c>
      <c r="E105" s="51">
        <v>5</v>
      </c>
      <c r="F105" s="51">
        <v>6</v>
      </c>
      <c r="G105" s="79">
        <v>7</v>
      </c>
      <c r="H105" s="79"/>
      <c r="I105" s="79"/>
      <c r="J105" s="79"/>
      <c r="K105" s="51">
        <v>8</v>
      </c>
      <c r="L105" s="51">
        <v>9</v>
      </c>
      <c r="M105" s="51">
        <v>10</v>
      </c>
      <c r="N105" s="51">
        <v>11</v>
      </c>
      <c r="O105" s="51">
        <v>12</v>
      </c>
    </row>
    <row r="106" spans="1:15" s="54" customFormat="1" ht="90" customHeight="1" x14ac:dyDescent="0.2">
      <c r="A106" s="57" t="s">
        <v>121</v>
      </c>
      <c r="B106" s="57" t="s">
        <v>122</v>
      </c>
      <c r="C106" s="57" t="s">
        <v>123</v>
      </c>
      <c r="D106" s="57" t="s">
        <v>23</v>
      </c>
      <c r="E106" s="57" t="s">
        <v>124</v>
      </c>
      <c r="F106" s="57" t="s">
        <v>23</v>
      </c>
      <c r="G106" s="101" t="s">
        <v>125</v>
      </c>
      <c r="H106" s="102"/>
      <c r="I106" s="102"/>
      <c r="J106" s="103"/>
      <c r="K106" s="51" t="s">
        <v>24</v>
      </c>
      <c r="L106" s="51">
        <v>744</v>
      </c>
      <c r="M106" s="51">
        <v>100</v>
      </c>
      <c r="N106" s="51">
        <v>100</v>
      </c>
      <c r="O106" s="51">
        <v>100</v>
      </c>
    </row>
    <row r="107" spans="1:15" s="54" customFormat="1" x14ac:dyDescent="0.2">
      <c r="A107" s="85" t="s">
        <v>86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</row>
    <row r="108" spans="1:15" s="54" customFormat="1" x14ac:dyDescent="0.2">
      <c r="A108" s="52" t="s">
        <v>25</v>
      </c>
    </row>
    <row r="109" spans="1:15" s="54" customFormat="1" ht="39.75" customHeight="1" x14ac:dyDescent="0.2">
      <c r="A109" s="79" t="s">
        <v>14</v>
      </c>
      <c r="B109" s="79" t="s">
        <v>15</v>
      </c>
      <c r="C109" s="79"/>
      <c r="D109" s="79"/>
      <c r="E109" s="79" t="s">
        <v>16</v>
      </c>
      <c r="F109" s="79"/>
      <c r="G109" s="79" t="s">
        <v>62</v>
      </c>
      <c r="H109" s="79"/>
      <c r="I109" s="79"/>
      <c r="J109" s="79" t="s">
        <v>29</v>
      </c>
      <c r="K109" s="79"/>
      <c r="L109" s="79"/>
      <c r="M109" s="79" t="s">
        <v>30</v>
      </c>
      <c r="N109" s="79"/>
      <c r="O109" s="79"/>
    </row>
    <row r="110" spans="1:15" s="54" customFormat="1" ht="29.25" customHeight="1" x14ac:dyDescent="0.2">
      <c r="A110" s="79"/>
      <c r="B110" s="79" t="str">
        <f>B103</f>
        <v>Категория потребителей</v>
      </c>
      <c r="C110" s="79" t="str">
        <f>C103</f>
        <v>Возраст обучающихся</v>
      </c>
      <c r="D110" s="79" t="str">
        <f>D103</f>
        <v>(наименование показателя)</v>
      </c>
      <c r="E110" s="79" t="str">
        <f>E103</f>
        <v>Формы образования и формы реализации образовательных программ</v>
      </c>
      <c r="F110" s="79" t="str">
        <f>F103</f>
        <v>(наименование показателя)</v>
      </c>
      <c r="G110" s="79" t="s">
        <v>20</v>
      </c>
      <c r="H110" s="79" t="s">
        <v>26</v>
      </c>
      <c r="I110" s="79"/>
      <c r="J110" s="79" t="str">
        <f>M103</f>
        <v>2023 (очередной финансовый год)</v>
      </c>
      <c r="K110" s="79" t="str">
        <f>N103</f>
        <v>2024 (1-й год планового периода)</v>
      </c>
      <c r="L110" s="79" t="str">
        <f>O103</f>
        <v>2025 (2-й год планового периода)</v>
      </c>
      <c r="M110" s="79" t="str">
        <f>J110</f>
        <v>2023 (очередной финансовый год)</v>
      </c>
      <c r="N110" s="79" t="str">
        <f t="shared" ref="N110:O110" si="10">K110</f>
        <v>2024 (1-й год планового периода)</v>
      </c>
      <c r="O110" s="79" t="str">
        <f t="shared" si="10"/>
        <v>2025 (2-й год планового периода)</v>
      </c>
    </row>
    <row r="111" spans="1:15" s="54" customFormat="1" ht="36.75" customHeight="1" x14ac:dyDescent="0.2">
      <c r="A111" s="79"/>
      <c r="B111" s="79"/>
      <c r="C111" s="79"/>
      <c r="D111" s="79"/>
      <c r="E111" s="79"/>
      <c r="F111" s="79"/>
      <c r="G111" s="79"/>
      <c r="H111" s="51" t="s">
        <v>21</v>
      </c>
      <c r="I111" s="51" t="s">
        <v>22</v>
      </c>
      <c r="J111" s="79"/>
      <c r="K111" s="79"/>
      <c r="L111" s="79"/>
      <c r="M111" s="79"/>
      <c r="N111" s="79"/>
      <c r="O111" s="79"/>
    </row>
    <row r="112" spans="1:15" s="54" customFormat="1" x14ac:dyDescent="0.2">
      <c r="A112" s="51">
        <v>1</v>
      </c>
      <c r="B112" s="51">
        <v>2</v>
      </c>
      <c r="C112" s="51">
        <v>3</v>
      </c>
      <c r="D112" s="51">
        <v>4</v>
      </c>
      <c r="E112" s="51">
        <v>5</v>
      </c>
      <c r="F112" s="51">
        <v>6</v>
      </c>
      <c r="G112" s="51">
        <v>7</v>
      </c>
      <c r="H112" s="51">
        <v>8</v>
      </c>
      <c r="I112" s="51">
        <v>9</v>
      </c>
      <c r="J112" s="51">
        <v>10</v>
      </c>
      <c r="K112" s="51">
        <v>11</v>
      </c>
      <c r="L112" s="51">
        <v>12</v>
      </c>
      <c r="M112" s="51">
        <v>13</v>
      </c>
      <c r="N112" s="51">
        <v>14</v>
      </c>
      <c r="O112" s="51">
        <v>15</v>
      </c>
    </row>
    <row r="113" spans="1:15" s="54" customFormat="1" ht="26.25" customHeight="1" x14ac:dyDescent="0.2">
      <c r="A113" s="92" t="str">
        <f t="shared" ref="A113:F113" si="11">A106</f>
        <v>889111О.99.0.БА93АА63000</v>
      </c>
      <c r="B113" s="92" t="str">
        <f t="shared" si="11"/>
        <v>002 Физические лица за исключением льготных категорий</v>
      </c>
      <c r="C113" s="92" t="str">
        <f t="shared" si="11"/>
        <v>004 Не указано</v>
      </c>
      <c r="D113" s="92" t="str">
        <f t="shared" si="11"/>
        <v>-</v>
      </c>
      <c r="E113" s="92" t="str">
        <f t="shared" si="11"/>
        <v>04 Группа продленного дня</v>
      </c>
      <c r="F113" s="92" t="str">
        <f t="shared" si="11"/>
        <v>-</v>
      </c>
      <c r="G113" s="17" t="s">
        <v>126</v>
      </c>
      <c r="H113" s="17" t="s">
        <v>127</v>
      </c>
      <c r="I113" s="66">
        <v>792</v>
      </c>
      <c r="J113" s="65">
        <v>20</v>
      </c>
      <c r="K113" s="65">
        <f>J113</f>
        <v>20</v>
      </c>
      <c r="L113" s="65">
        <f>J113</f>
        <v>20</v>
      </c>
      <c r="M113" s="65" t="s">
        <v>23</v>
      </c>
      <c r="N113" s="65" t="str">
        <f t="shared" ref="N113:O115" si="12">M113</f>
        <v>-</v>
      </c>
      <c r="O113" s="65" t="str">
        <f t="shared" si="12"/>
        <v>-</v>
      </c>
    </row>
    <row r="114" spans="1:15" s="54" customFormat="1" ht="39.75" customHeight="1" x14ac:dyDescent="0.2">
      <c r="A114" s="97"/>
      <c r="B114" s="97"/>
      <c r="C114" s="97"/>
      <c r="D114" s="97"/>
      <c r="E114" s="97"/>
      <c r="F114" s="97"/>
      <c r="G114" s="17" t="s">
        <v>128</v>
      </c>
      <c r="H114" s="17" t="s">
        <v>129</v>
      </c>
      <c r="I114" s="66">
        <v>540</v>
      </c>
      <c r="J114" s="65">
        <v>3420</v>
      </c>
      <c r="K114" s="65">
        <f>J114</f>
        <v>3420</v>
      </c>
      <c r="L114" s="65">
        <f>J114</f>
        <v>3420</v>
      </c>
      <c r="M114" s="65" t="s">
        <v>23</v>
      </c>
      <c r="N114" s="65" t="str">
        <f t="shared" si="12"/>
        <v>-</v>
      </c>
      <c r="O114" s="65" t="str">
        <f t="shared" si="12"/>
        <v>-</v>
      </c>
    </row>
    <row r="115" spans="1:15" s="54" customFormat="1" ht="20.399999999999999" hidden="1" x14ac:dyDescent="0.2">
      <c r="A115" s="93"/>
      <c r="B115" s="93"/>
      <c r="C115" s="93"/>
      <c r="D115" s="93"/>
      <c r="E115" s="93"/>
      <c r="F115" s="93"/>
      <c r="G115" s="17" t="s">
        <v>130</v>
      </c>
      <c r="H115" s="17" t="s">
        <v>131</v>
      </c>
      <c r="I115" s="68">
        <v>539</v>
      </c>
      <c r="J115" s="65" t="s">
        <v>23</v>
      </c>
      <c r="K115" s="65" t="s">
        <v>23</v>
      </c>
      <c r="L115" s="65" t="s">
        <v>23</v>
      </c>
      <c r="M115" s="65" t="s">
        <v>23</v>
      </c>
      <c r="N115" s="65" t="str">
        <f t="shared" si="12"/>
        <v>-</v>
      </c>
      <c r="O115" s="65" t="str">
        <f t="shared" si="12"/>
        <v>-</v>
      </c>
    </row>
    <row r="116" spans="1:15" s="63" customFormat="1" ht="20.399999999999999" x14ac:dyDescent="0.2">
      <c r="A116" s="82" t="s">
        <v>85</v>
      </c>
      <c r="B116" s="83"/>
      <c r="C116" s="83"/>
      <c r="D116" s="83"/>
      <c r="E116" s="83"/>
      <c r="F116" s="84"/>
      <c r="G116" s="17" t="s">
        <v>128</v>
      </c>
      <c r="H116" s="17" t="s">
        <v>129</v>
      </c>
      <c r="I116" s="67">
        <v>540</v>
      </c>
      <c r="J116" s="66">
        <f>J114</f>
        <v>3420</v>
      </c>
      <c r="K116" s="66">
        <f t="shared" ref="K116:L116" si="13">J116</f>
        <v>3420</v>
      </c>
      <c r="L116" s="66">
        <f t="shared" si="13"/>
        <v>3420</v>
      </c>
      <c r="M116" s="65" t="s">
        <v>23</v>
      </c>
      <c r="N116" s="65" t="str">
        <f t="shared" ref="N116:O117" si="14">M116</f>
        <v>-</v>
      </c>
      <c r="O116" s="65" t="str">
        <f t="shared" si="14"/>
        <v>-</v>
      </c>
    </row>
    <row r="117" spans="1:15" s="63" customFormat="1" ht="33" customHeight="1" x14ac:dyDescent="0.2">
      <c r="A117" s="104"/>
      <c r="B117" s="105"/>
      <c r="C117" s="105"/>
      <c r="D117" s="105"/>
      <c r="E117" s="105"/>
      <c r="F117" s="106"/>
      <c r="G117" s="17" t="s">
        <v>137</v>
      </c>
      <c r="H117" s="17" t="s">
        <v>84</v>
      </c>
      <c r="I117" s="67">
        <v>792</v>
      </c>
      <c r="J117" s="66">
        <f>J113</f>
        <v>20</v>
      </c>
      <c r="K117" s="66">
        <f>J117</f>
        <v>20</v>
      </c>
      <c r="L117" s="66">
        <f>K117</f>
        <v>20</v>
      </c>
      <c r="M117" s="65" t="s">
        <v>23</v>
      </c>
      <c r="N117" s="65" t="str">
        <f t="shared" si="14"/>
        <v>-</v>
      </c>
      <c r="O117" s="65" t="str">
        <f t="shared" si="14"/>
        <v>-</v>
      </c>
    </row>
    <row r="118" spans="1:15" s="54" customFormat="1" x14ac:dyDescent="0.2">
      <c r="A118" s="85" t="s">
        <v>86</v>
      </c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</row>
    <row r="119" spans="1:15" s="54" customForma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1:15" s="54" customFormat="1" x14ac:dyDescent="0.2">
      <c r="A120" s="54" t="s">
        <v>31</v>
      </c>
    </row>
    <row r="121" spans="1:15" s="54" customFormat="1" x14ac:dyDescent="0.2">
      <c r="A121" s="86" t="s">
        <v>32</v>
      </c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</row>
    <row r="122" spans="1:15" s="54" customFormat="1" x14ac:dyDescent="0.2">
      <c r="A122" s="53" t="s">
        <v>33</v>
      </c>
      <c r="B122" s="53" t="s">
        <v>34</v>
      </c>
      <c r="C122" s="53" t="s">
        <v>35</v>
      </c>
      <c r="D122" s="53" t="s">
        <v>36</v>
      </c>
      <c r="E122" s="86" t="s">
        <v>37</v>
      </c>
      <c r="F122" s="86"/>
      <c r="G122" s="86"/>
      <c r="H122" s="86"/>
      <c r="I122" s="86"/>
      <c r="J122" s="86"/>
      <c r="K122" s="86"/>
      <c r="L122" s="86"/>
      <c r="M122" s="86"/>
      <c r="N122" s="86"/>
      <c r="O122" s="86"/>
    </row>
    <row r="123" spans="1:15" s="54" customFormat="1" x14ac:dyDescent="0.2">
      <c r="A123" s="53">
        <v>1</v>
      </c>
      <c r="B123" s="53">
        <v>2</v>
      </c>
      <c r="C123" s="53">
        <v>3</v>
      </c>
      <c r="D123" s="53">
        <v>4</v>
      </c>
      <c r="E123" s="87">
        <v>5</v>
      </c>
      <c r="F123" s="88"/>
      <c r="G123" s="88"/>
      <c r="H123" s="88"/>
      <c r="I123" s="88"/>
      <c r="J123" s="88"/>
      <c r="K123" s="88"/>
      <c r="L123" s="88"/>
      <c r="M123" s="88"/>
      <c r="N123" s="88"/>
      <c r="O123" s="89"/>
    </row>
    <row r="124" spans="1:15" s="54" customFormat="1" x14ac:dyDescent="0.2">
      <c r="A124" s="53"/>
      <c r="B124" s="53"/>
      <c r="C124" s="53"/>
      <c r="D124" s="53"/>
      <c r="E124" s="87"/>
      <c r="F124" s="88"/>
      <c r="G124" s="88"/>
      <c r="H124" s="88"/>
      <c r="I124" s="88"/>
      <c r="J124" s="88"/>
      <c r="K124" s="88"/>
      <c r="L124" s="88"/>
      <c r="M124" s="88"/>
      <c r="N124" s="88"/>
      <c r="O124" s="89"/>
    </row>
    <row r="125" spans="1:15" s="54" customFormat="1" x14ac:dyDescent="0.2"/>
    <row r="126" spans="1:15" s="54" customFormat="1" ht="13.8" x14ac:dyDescent="0.25">
      <c r="A126" s="52" t="s">
        <v>38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1:15" s="54" customFormat="1" ht="13.8" x14ac:dyDescent="0.25">
      <c r="A127" s="52" t="s">
        <v>39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1:15" s="54" customFormat="1" x14ac:dyDescent="0.2">
      <c r="A128" s="90" t="s">
        <v>40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</row>
    <row r="129" spans="1:15" s="54" customFormat="1" x14ac:dyDescent="0.2">
      <c r="A129" s="90" t="s">
        <v>41</v>
      </c>
      <c r="B129" s="90"/>
      <c r="C129" s="90"/>
      <c r="D129" s="90"/>
      <c r="E129" s="90"/>
      <c r="F129" s="90"/>
      <c r="G129" s="90"/>
      <c r="H129" s="90"/>
      <c r="I129" s="90"/>
      <c r="J129" s="90"/>
      <c r="K129" s="90"/>
    </row>
    <row r="130" spans="1:15" s="54" customFormat="1" ht="24.75" customHeight="1" x14ac:dyDescent="0.2">
      <c r="A130" s="91" t="s">
        <v>134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</row>
    <row r="131" spans="1:15" s="54" customFormat="1" ht="13.8" x14ac:dyDescent="0.25">
      <c r="A131" s="80" t="s">
        <v>135</v>
      </c>
      <c r="B131" s="80"/>
      <c r="C131" s="80"/>
      <c r="D131" s="19"/>
      <c r="E131" s="19"/>
      <c r="F131" s="19"/>
      <c r="G131" s="19"/>
      <c r="H131" s="19"/>
      <c r="I131" s="19"/>
      <c r="J131" s="19"/>
      <c r="K131" s="19"/>
    </row>
    <row r="132" spans="1:15" s="54" customFormat="1" ht="13.8" x14ac:dyDescent="0.25">
      <c r="A132" s="80" t="s">
        <v>136</v>
      </c>
      <c r="B132" s="80"/>
      <c r="C132" s="80"/>
      <c r="D132" s="80"/>
      <c r="E132" s="80"/>
      <c r="F132" s="80"/>
      <c r="G132" s="19"/>
      <c r="H132" s="19"/>
      <c r="I132" s="19"/>
      <c r="J132" s="19"/>
      <c r="K132" s="19"/>
    </row>
    <row r="133" spans="1:15" s="54" customFormat="1" ht="13.8" x14ac:dyDescent="0.25">
      <c r="A133" s="52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5" s="54" customFormat="1" ht="13.8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</row>
    <row r="135" spans="1:15" s="54" customFormat="1" ht="13.8" x14ac:dyDescent="0.25">
      <c r="A135" s="52" t="s">
        <v>42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5" s="54" customFormat="1" x14ac:dyDescent="0.2">
      <c r="A136" s="79" t="s">
        <v>43</v>
      </c>
      <c r="B136" s="79"/>
      <c r="C136" s="79"/>
      <c r="D136" s="79" t="s">
        <v>44</v>
      </c>
      <c r="E136" s="79"/>
      <c r="F136" s="79"/>
      <c r="G136" s="79"/>
      <c r="H136" s="79"/>
      <c r="I136" s="79"/>
      <c r="J136" s="79"/>
      <c r="K136" s="79" t="s">
        <v>45</v>
      </c>
      <c r="L136" s="79"/>
      <c r="M136" s="79"/>
      <c r="N136" s="79"/>
      <c r="O136" s="79"/>
    </row>
    <row r="137" spans="1:15" s="54" customFormat="1" x14ac:dyDescent="0.2">
      <c r="A137" s="81">
        <v>1</v>
      </c>
      <c r="B137" s="81"/>
      <c r="C137" s="81"/>
      <c r="D137" s="81">
        <v>2</v>
      </c>
      <c r="E137" s="81"/>
      <c r="F137" s="81"/>
      <c r="G137" s="81"/>
      <c r="H137" s="81"/>
      <c r="I137" s="81"/>
      <c r="J137" s="81"/>
      <c r="K137" s="81">
        <v>3</v>
      </c>
      <c r="L137" s="81"/>
      <c r="M137" s="81"/>
      <c r="N137" s="81"/>
      <c r="O137" s="81"/>
    </row>
    <row r="138" spans="1:15" s="54" customFormat="1" x14ac:dyDescent="0.2">
      <c r="A138" s="79" t="s">
        <v>46</v>
      </c>
      <c r="B138" s="79"/>
      <c r="C138" s="79"/>
      <c r="D138" s="79" t="s">
        <v>53</v>
      </c>
      <c r="E138" s="79"/>
      <c r="F138" s="79"/>
      <c r="G138" s="79"/>
      <c r="H138" s="79"/>
      <c r="I138" s="79"/>
      <c r="J138" s="79"/>
      <c r="K138" s="79" t="s">
        <v>47</v>
      </c>
      <c r="L138" s="79"/>
      <c r="M138" s="79"/>
      <c r="N138" s="79"/>
      <c r="O138" s="79"/>
    </row>
    <row r="139" spans="1:15" s="54" customFormat="1" x14ac:dyDescent="0.2">
      <c r="A139" s="79" t="s">
        <v>51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 t="s">
        <v>48</v>
      </c>
      <c r="L139" s="79"/>
      <c r="M139" s="79"/>
      <c r="N139" s="79"/>
      <c r="O139" s="79"/>
    </row>
    <row r="140" spans="1:15" s="54" customFormat="1" x14ac:dyDescent="0.2">
      <c r="A140" s="79" t="s">
        <v>52</v>
      </c>
      <c r="B140" s="79"/>
      <c r="C140" s="79"/>
      <c r="D140" s="79" t="s">
        <v>49</v>
      </c>
      <c r="E140" s="79"/>
      <c r="F140" s="79"/>
      <c r="G140" s="79"/>
      <c r="H140" s="79"/>
      <c r="I140" s="79"/>
      <c r="J140" s="79"/>
      <c r="K140" s="79" t="s">
        <v>50</v>
      </c>
      <c r="L140" s="79"/>
      <c r="M140" s="79"/>
      <c r="N140" s="79"/>
      <c r="O140" s="79"/>
    </row>
    <row r="141" spans="1:15" s="54" customFormat="1" x14ac:dyDescent="0.2"/>
    <row r="142" spans="1:15" x14ac:dyDescent="0.2">
      <c r="A142" s="94" t="s">
        <v>132</v>
      </c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</row>
    <row r="143" spans="1:15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</row>
    <row r="144" spans="1:15" x14ac:dyDescent="0.2">
      <c r="A144" s="95" t="s">
        <v>80</v>
      </c>
      <c r="B144" s="95"/>
      <c r="C144" s="95"/>
      <c r="D144" s="96" t="s">
        <v>110</v>
      </c>
      <c r="E144" s="96"/>
      <c r="F144" s="96"/>
      <c r="G144" s="96"/>
      <c r="H144" s="96"/>
      <c r="I144" s="47"/>
      <c r="J144" s="47"/>
      <c r="K144" s="47"/>
      <c r="L144" s="47"/>
      <c r="M144" s="47"/>
      <c r="N144" s="15" t="s">
        <v>9</v>
      </c>
      <c r="O144" s="92" t="s">
        <v>111</v>
      </c>
    </row>
    <row r="145" spans="1:15" x14ac:dyDescent="0.2">
      <c r="A145" s="98"/>
      <c r="B145" s="98"/>
      <c r="C145" s="98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15" t="s">
        <v>10</v>
      </c>
      <c r="O145" s="97"/>
    </row>
    <row r="146" spans="1:15" x14ac:dyDescent="0.2">
      <c r="A146" s="98" t="s">
        <v>11</v>
      </c>
      <c r="B146" s="98"/>
      <c r="C146" s="47"/>
      <c r="D146" s="49" t="s">
        <v>90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15" t="s">
        <v>12</v>
      </c>
      <c r="O146" s="93"/>
    </row>
    <row r="147" spans="1:15" x14ac:dyDescent="0.2">
      <c r="A147" s="91" t="s">
        <v>81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47"/>
      <c r="N147" s="47"/>
      <c r="O147" s="47"/>
    </row>
    <row r="148" spans="1:15" ht="12.6" x14ac:dyDescent="0.2">
      <c r="A148" s="80" t="s">
        <v>13</v>
      </c>
      <c r="B148" s="80"/>
      <c r="C148" s="80"/>
      <c r="D148" s="99"/>
      <c r="E148" s="99"/>
      <c r="F148" s="47"/>
      <c r="G148" s="47"/>
      <c r="H148" s="47"/>
      <c r="I148" s="47"/>
      <c r="J148" s="47"/>
      <c r="K148" s="47"/>
      <c r="L148" s="47"/>
      <c r="M148" s="47"/>
      <c r="N148" s="47"/>
      <c r="O148" s="47"/>
    </row>
    <row r="149" spans="1:15" ht="42" customHeight="1" x14ac:dyDescent="0.2">
      <c r="A149" s="79" t="s">
        <v>14</v>
      </c>
      <c r="B149" s="79" t="s">
        <v>15</v>
      </c>
      <c r="C149" s="79"/>
      <c r="D149" s="79"/>
      <c r="E149" s="79" t="s">
        <v>16</v>
      </c>
      <c r="F149" s="79"/>
      <c r="G149" s="79" t="s">
        <v>27</v>
      </c>
      <c r="H149" s="79"/>
      <c r="I149" s="79"/>
      <c r="J149" s="79"/>
      <c r="K149" s="79"/>
      <c r="L149" s="79"/>
      <c r="M149" s="79" t="s">
        <v>28</v>
      </c>
      <c r="N149" s="79"/>
      <c r="O149" s="79"/>
    </row>
    <row r="150" spans="1:15" ht="24" customHeight="1" x14ac:dyDescent="0.2">
      <c r="A150" s="79"/>
      <c r="B150" s="92" t="s">
        <v>17</v>
      </c>
      <c r="C150" s="92" t="s">
        <v>18</v>
      </c>
      <c r="D150" s="92" t="s">
        <v>20</v>
      </c>
      <c r="E150" s="92" t="s">
        <v>19</v>
      </c>
      <c r="F150" s="92" t="s">
        <v>20</v>
      </c>
      <c r="G150" s="79" t="s">
        <v>20</v>
      </c>
      <c r="H150" s="79"/>
      <c r="I150" s="79"/>
      <c r="J150" s="79"/>
      <c r="K150" s="79" t="s">
        <v>26</v>
      </c>
      <c r="L150" s="79"/>
      <c r="M150" s="92" t="s">
        <v>153</v>
      </c>
      <c r="N150" s="92" t="s">
        <v>154</v>
      </c>
      <c r="O150" s="92" t="s">
        <v>155</v>
      </c>
    </row>
    <row r="151" spans="1:15" ht="47.25" customHeight="1" x14ac:dyDescent="0.2">
      <c r="A151" s="79"/>
      <c r="B151" s="93"/>
      <c r="C151" s="93"/>
      <c r="D151" s="93"/>
      <c r="E151" s="93"/>
      <c r="F151" s="93"/>
      <c r="G151" s="79"/>
      <c r="H151" s="79"/>
      <c r="I151" s="79"/>
      <c r="J151" s="79"/>
      <c r="K151" s="44" t="s">
        <v>21</v>
      </c>
      <c r="L151" s="44" t="s">
        <v>22</v>
      </c>
      <c r="M151" s="93"/>
      <c r="N151" s="93"/>
      <c r="O151" s="93"/>
    </row>
    <row r="152" spans="1:15" x14ac:dyDescent="0.2">
      <c r="A152" s="44">
        <v>1</v>
      </c>
      <c r="B152" s="44">
        <v>2</v>
      </c>
      <c r="C152" s="44">
        <v>3</v>
      </c>
      <c r="D152" s="44">
        <v>4</v>
      </c>
      <c r="E152" s="44">
        <v>5</v>
      </c>
      <c r="F152" s="44">
        <v>6</v>
      </c>
      <c r="G152" s="79">
        <v>7</v>
      </c>
      <c r="H152" s="79"/>
      <c r="I152" s="79"/>
      <c r="J152" s="79"/>
      <c r="K152" s="44">
        <v>8</v>
      </c>
      <c r="L152" s="44">
        <v>9</v>
      </c>
      <c r="M152" s="44">
        <v>10</v>
      </c>
      <c r="N152" s="44">
        <v>11</v>
      </c>
      <c r="O152" s="44">
        <v>12</v>
      </c>
    </row>
    <row r="153" spans="1:15" ht="59.25" customHeight="1" x14ac:dyDescent="0.2">
      <c r="A153" s="44" t="s">
        <v>112</v>
      </c>
      <c r="B153" s="60" t="s">
        <v>113</v>
      </c>
      <c r="C153" s="60" t="s">
        <v>82</v>
      </c>
      <c r="D153" s="60" t="s">
        <v>114</v>
      </c>
      <c r="E153" s="60" t="s">
        <v>83</v>
      </c>
      <c r="F153" s="60" t="s">
        <v>23</v>
      </c>
      <c r="G153" s="79" t="s">
        <v>138</v>
      </c>
      <c r="H153" s="79"/>
      <c r="I153" s="79"/>
      <c r="J153" s="79"/>
      <c r="K153" s="44" t="s">
        <v>24</v>
      </c>
      <c r="L153" s="44">
        <v>744</v>
      </c>
      <c r="M153" s="44">
        <v>100</v>
      </c>
      <c r="N153" s="44">
        <v>100</v>
      </c>
      <c r="O153" s="44">
        <v>100</v>
      </c>
    </row>
    <row r="154" spans="1:15" x14ac:dyDescent="0.2">
      <c r="A154" s="85" t="s">
        <v>86</v>
      </c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</row>
    <row r="155" spans="1:15" x14ac:dyDescent="0.2">
      <c r="A155" s="45" t="s">
        <v>25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</row>
    <row r="156" spans="1:15" ht="41.25" customHeight="1" x14ac:dyDescent="0.2">
      <c r="A156" s="79" t="s">
        <v>14</v>
      </c>
      <c r="B156" s="79" t="s">
        <v>15</v>
      </c>
      <c r="C156" s="79"/>
      <c r="D156" s="79"/>
      <c r="E156" s="79" t="s">
        <v>16</v>
      </c>
      <c r="F156" s="79"/>
      <c r="G156" s="79" t="s">
        <v>62</v>
      </c>
      <c r="H156" s="79"/>
      <c r="I156" s="79"/>
      <c r="J156" s="79" t="s">
        <v>29</v>
      </c>
      <c r="K156" s="79"/>
      <c r="L156" s="79"/>
      <c r="M156" s="79" t="s">
        <v>30</v>
      </c>
      <c r="N156" s="79"/>
      <c r="O156" s="79"/>
    </row>
    <row r="157" spans="1:15" ht="32.25" customHeight="1" x14ac:dyDescent="0.2">
      <c r="A157" s="79"/>
      <c r="B157" s="79" t="str">
        <f>B150</f>
        <v>Категория потребителей</v>
      </c>
      <c r="C157" s="79" t="str">
        <f>C150</f>
        <v>Возраст обучающихся</v>
      </c>
      <c r="D157" s="79" t="str">
        <f>D150</f>
        <v>(наименование показателя)</v>
      </c>
      <c r="E157" s="79" t="str">
        <f>E150</f>
        <v>Формы образования и формы реализации образовательных программ</v>
      </c>
      <c r="F157" s="79" t="str">
        <f>F150</f>
        <v>(наименование показателя)</v>
      </c>
      <c r="G157" s="79" t="s">
        <v>20</v>
      </c>
      <c r="H157" s="79" t="s">
        <v>26</v>
      </c>
      <c r="I157" s="79"/>
      <c r="J157" s="79" t="str">
        <f>M150</f>
        <v>2023 (очередной финансовый год)</v>
      </c>
      <c r="K157" s="79" t="str">
        <f>N150</f>
        <v>2024 (1-й год планового периода)</v>
      </c>
      <c r="L157" s="79" t="str">
        <f>O150</f>
        <v>2025 (2-й год планового периода)</v>
      </c>
      <c r="M157" s="79" t="str">
        <f>J157</f>
        <v>2023 (очередной финансовый год)</v>
      </c>
      <c r="N157" s="79" t="str">
        <f t="shared" ref="N157:O157" si="15">K157</f>
        <v>2024 (1-й год планового периода)</v>
      </c>
      <c r="O157" s="79" t="str">
        <f t="shared" si="15"/>
        <v>2025 (2-й год планового периода)</v>
      </c>
    </row>
    <row r="158" spans="1:15" ht="39.75" customHeight="1" x14ac:dyDescent="0.2">
      <c r="A158" s="79"/>
      <c r="B158" s="79"/>
      <c r="C158" s="79"/>
      <c r="D158" s="79"/>
      <c r="E158" s="79"/>
      <c r="F158" s="79"/>
      <c r="G158" s="79"/>
      <c r="H158" s="44" t="s">
        <v>21</v>
      </c>
      <c r="I158" s="44" t="s">
        <v>22</v>
      </c>
      <c r="J158" s="79"/>
      <c r="K158" s="79"/>
      <c r="L158" s="79"/>
      <c r="M158" s="79"/>
      <c r="N158" s="79"/>
      <c r="O158" s="79"/>
    </row>
    <row r="159" spans="1:15" x14ac:dyDescent="0.2">
      <c r="A159" s="44">
        <v>1</v>
      </c>
      <c r="B159" s="44">
        <v>2</v>
      </c>
      <c r="C159" s="44">
        <v>3</v>
      </c>
      <c r="D159" s="44">
        <v>4</v>
      </c>
      <c r="E159" s="44">
        <v>5</v>
      </c>
      <c r="F159" s="44">
        <v>6</v>
      </c>
      <c r="G159" s="44">
        <v>7</v>
      </c>
      <c r="H159" s="44">
        <v>8</v>
      </c>
      <c r="I159" s="44">
        <v>9</v>
      </c>
      <c r="J159" s="44">
        <v>10</v>
      </c>
      <c r="K159" s="44">
        <v>11</v>
      </c>
      <c r="L159" s="44">
        <v>12</v>
      </c>
      <c r="M159" s="44">
        <v>13</v>
      </c>
      <c r="N159" s="44">
        <v>14</v>
      </c>
      <c r="O159" s="44">
        <v>15</v>
      </c>
    </row>
    <row r="160" spans="1:15" ht="48" customHeight="1" x14ac:dyDescent="0.2">
      <c r="A160" s="44" t="str">
        <f t="shared" ref="A160:F160" si="16">A153</f>
        <v>804200О.99.0.ББ52АЖ48000</v>
      </c>
      <c r="B160" s="44" t="str">
        <f t="shared" si="16"/>
        <v>010 не указано</v>
      </c>
      <c r="C160" s="44" t="str">
        <f t="shared" si="16"/>
        <v>003 не указано</v>
      </c>
      <c r="D160" s="44" t="str">
        <f t="shared" si="16"/>
        <v>007 не указано</v>
      </c>
      <c r="E160" s="44" t="str">
        <f t="shared" si="16"/>
        <v>01 Очная</v>
      </c>
      <c r="F160" s="44" t="str">
        <f t="shared" si="16"/>
        <v>-</v>
      </c>
      <c r="G160" s="17" t="s">
        <v>117</v>
      </c>
      <c r="H160" s="17" t="s">
        <v>84</v>
      </c>
      <c r="I160" s="72">
        <v>792</v>
      </c>
      <c r="J160" s="65">
        <v>75</v>
      </c>
      <c r="K160" s="65">
        <f>J160</f>
        <v>75</v>
      </c>
      <c r="L160" s="65">
        <f>K160</f>
        <v>75</v>
      </c>
      <c r="M160" s="65" t="s">
        <v>23</v>
      </c>
      <c r="N160" s="65" t="str">
        <f>M160</f>
        <v>-</v>
      </c>
      <c r="O160" s="65" t="str">
        <f>N160</f>
        <v>-</v>
      </c>
    </row>
    <row r="161" spans="1:15" ht="20.399999999999999" x14ac:dyDescent="0.2">
      <c r="A161" s="82" t="s">
        <v>85</v>
      </c>
      <c r="B161" s="83"/>
      <c r="C161" s="83"/>
      <c r="D161" s="83"/>
      <c r="E161" s="83"/>
      <c r="F161" s="84"/>
      <c r="G161" s="17" t="s">
        <v>115</v>
      </c>
      <c r="H161" s="17" t="s">
        <v>116</v>
      </c>
      <c r="I161" s="72">
        <v>539</v>
      </c>
      <c r="J161" s="64">
        <v>622</v>
      </c>
      <c r="K161" s="64">
        <f>J161</f>
        <v>622</v>
      </c>
      <c r="L161" s="64">
        <f>J161</f>
        <v>622</v>
      </c>
      <c r="M161" s="65" t="s">
        <v>23</v>
      </c>
      <c r="N161" s="65" t="str">
        <f t="shared" ref="N161:O161" si="17">M161</f>
        <v>-</v>
      </c>
      <c r="O161" s="65" t="str">
        <f t="shared" si="17"/>
        <v>-</v>
      </c>
    </row>
    <row r="162" spans="1:15" x14ac:dyDescent="0.2">
      <c r="A162" s="85" t="s">
        <v>86</v>
      </c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</row>
    <row r="163" spans="1:15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1:15" x14ac:dyDescent="0.2">
      <c r="A164" s="47" t="s">
        <v>31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</row>
    <row r="165" spans="1:15" x14ac:dyDescent="0.2">
      <c r="A165" s="86" t="s">
        <v>32</v>
      </c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</row>
    <row r="166" spans="1:15" x14ac:dyDescent="0.2">
      <c r="A166" s="46" t="s">
        <v>33</v>
      </c>
      <c r="B166" s="46" t="s">
        <v>34</v>
      </c>
      <c r="C166" s="46" t="s">
        <v>35</v>
      </c>
      <c r="D166" s="46" t="s">
        <v>36</v>
      </c>
      <c r="E166" s="86" t="s">
        <v>37</v>
      </c>
      <c r="F166" s="86"/>
      <c r="G166" s="86"/>
      <c r="H166" s="86"/>
      <c r="I166" s="86"/>
      <c r="J166" s="86"/>
      <c r="K166" s="86"/>
      <c r="L166" s="86"/>
      <c r="M166" s="86"/>
      <c r="N166" s="86"/>
      <c r="O166" s="86"/>
    </row>
    <row r="167" spans="1:15" x14ac:dyDescent="0.2">
      <c r="A167" s="46">
        <v>1</v>
      </c>
      <c r="B167" s="46">
        <v>2</v>
      </c>
      <c r="C167" s="46">
        <v>3</v>
      </c>
      <c r="D167" s="46">
        <v>4</v>
      </c>
      <c r="E167" s="87">
        <v>5</v>
      </c>
      <c r="F167" s="88"/>
      <c r="G167" s="88"/>
      <c r="H167" s="88"/>
      <c r="I167" s="88"/>
      <c r="J167" s="88"/>
      <c r="K167" s="88"/>
      <c r="L167" s="88"/>
      <c r="M167" s="88"/>
      <c r="N167" s="88"/>
      <c r="O167" s="89"/>
    </row>
    <row r="168" spans="1:15" x14ac:dyDescent="0.2">
      <c r="A168" s="46"/>
      <c r="B168" s="46"/>
      <c r="C168" s="46"/>
      <c r="D168" s="46"/>
      <c r="E168" s="87"/>
      <c r="F168" s="88"/>
      <c r="G168" s="88"/>
      <c r="H168" s="88"/>
      <c r="I168" s="88"/>
      <c r="J168" s="88"/>
      <c r="K168" s="88"/>
      <c r="L168" s="88"/>
      <c r="M168" s="88"/>
      <c r="N168" s="88"/>
      <c r="O168" s="89"/>
    </row>
    <row r="169" spans="1:15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</row>
    <row r="170" spans="1:15" ht="13.8" x14ac:dyDescent="0.25">
      <c r="A170" s="45" t="s">
        <v>38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47"/>
      <c r="M170" s="47"/>
      <c r="N170" s="47"/>
      <c r="O170" s="47"/>
    </row>
    <row r="171" spans="1:15" ht="13.8" x14ac:dyDescent="0.25">
      <c r="A171" s="45" t="s">
        <v>39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47"/>
      <c r="M171" s="47"/>
      <c r="N171" s="47"/>
      <c r="O171" s="47"/>
    </row>
    <row r="172" spans="1:15" x14ac:dyDescent="0.2">
      <c r="A172" s="90" t="s">
        <v>40</v>
      </c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47"/>
      <c r="M172" s="47"/>
      <c r="N172" s="47"/>
      <c r="O172" s="47"/>
    </row>
    <row r="173" spans="1:15" x14ac:dyDescent="0.2">
      <c r="A173" s="90" t="s">
        <v>41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47"/>
      <c r="M173" s="47"/>
      <c r="N173" s="47"/>
      <c r="O173" s="47"/>
    </row>
    <row r="174" spans="1:15" ht="27.75" customHeight="1" x14ac:dyDescent="0.2">
      <c r="A174" s="91" t="s">
        <v>134</v>
      </c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1:15" ht="13.8" x14ac:dyDescent="0.25">
      <c r="A175" s="80" t="s">
        <v>135</v>
      </c>
      <c r="B175" s="80"/>
      <c r="C175" s="80"/>
      <c r="D175" s="19"/>
      <c r="E175" s="19"/>
      <c r="F175" s="19"/>
      <c r="G175" s="19"/>
      <c r="H175" s="19"/>
      <c r="I175" s="19"/>
      <c r="J175" s="19"/>
      <c r="K175" s="19"/>
      <c r="L175" s="47"/>
      <c r="M175" s="47"/>
      <c r="N175" s="47"/>
      <c r="O175" s="47"/>
    </row>
    <row r="176" spans="1:15" ht="13.8" x14ac:dyDescent="0.25">
      <c r="A176" s="80" t="s">
        <v>136</v>
      </c>
      <c r="B176" s="80"/>
      <c r="C176" s="80"/>
      <c r="D176" s="80"/>
      <c r="E176" s="80"/>
      <c r="F176" s="80"/>
      <c r="G176" s="19"/>
      <c r="H176" s="19"/>
      <c r="I176" s="19"/>
      <c r="J176" s="19"/>
      <c r="K176" s="19"/>
      <c r="L176" s="47"/>
      <c r="M176" s="47"/>
      <c r="N176" s="47"/>
      <c r="O176" s="47"/>
    </row>
    <row r="177" spans="1:15" ht="13.8" x14ac:dyDescent="0.25">
      <c r="A177" s="45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47"/>
      <c r="M177" s="47"/>
      <c r="N177" s="47"/>
      <c r="O177" s="47"/>
    </row>
    <row r="178" spans="1:15" ht="13.8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47"/>
      <c r="M178" s="47"/>
      <c r="N178" s="47"/>
      <c r="O178" s="47"/>
    </row>
    <row r="179" spans="1:15" ht="13.8" x14ac:dyDescent="0.25">
      <c r="A179" s="45" t="s">
        <v>42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47"/>
      <c r="M179" s="47"/>
      <c r="N179" s="47"/>
      <c r="O179" s="47"/>
    </row>
    <row r="180" spans="1:15" x14ac:dyDescent="0.2">
      <c r="A180" s="79" t="s">
        <v>43</v>
      </c>
      <c r="B180" s="79"/>
      <c r="C180" s="79"/>
      <c r="D180" s="79" t="s">
        <v>44</v>
      </c>
      <c r="E180" s="79"/>
      <c r="F180" s="79"/>
      <c r="G180" s="79"/>
      <c r="H180" s="79"/>
      <c r="I180" s="79"/>
      <c r="J180" s="79"/>
      <c r="K180" s="79" t="s">
        <v>45</v>
      </c>
      <c r="L180" s="79"/>
      <c r="M180" s="79"/>
      <c r="N180" s="79"/>
      <c r="O180" s="79"/>
    </row>
    <row r="181" spans="1:15" x14ac:dyDescent="0.2">
      <c r="A181" s="81">
        <v>1</v>
      </c>
      <c r="B181" s="81"/>
      <c r="C181" s="81"/>
      <c r="D181" s="81">
        <v>2</v>
      </c>
      <c r="E181" s="81"/>
      <c r="F181" s="81"/>
      <c r="G181" s="81"/>
      <c r="H181" s="81"/>
      <c r="I181" s="81"/>
      <c r="J181" s="81"/>
      <c r="K181" s="81">
        <v>3</v>
      </c>
      <c r="L181" s="81"/>
      <c r="M181" s="81"/>
      <c r="N181" s="81"/>
      <c r="O181" s="81"/>
    </row>
    <row r="182" spans="1:15" x14ac:dyDescent="0.2">
      <c r="A182" s="79" t="s">
        <v>46</v>
      </c>
      <c r="B182" s="79"/>
      <c r="C182" s="79"/>
      <c r="D182" s="79" t="s">
        <v>53</v>
      </c>
      <c r="E182" s="79"/>
      <c r="F182" s="79"/>
      <c r="G182" s="79"/>
      <c r="H182" s="79"/>
      <c r="I182" s="79"/>
      <c r="J182" s="79"/>
      <c r="K182" s="79" t="s">
        <v>47</v>
      </c>
      <c r="L182" s="79"/>
      <c r="M182" s="79"/>
      <c r="N182" s="79"/>
      <c r="O182" s="79"/>
    </row>
    <row r="183" spans="1:15" x14ac:dyDescent="0.2">
      <c r="A183" s="79" t="s">
        <v>51</v>
      </c>
      <c r="B183" s="79"/>
      <c r="C183" s="79"/>
      <c r="D183" s="79"/>
      <c r="E183" s="79"/>
      <c r="F183" s="79"/>
      <c r="G183" s="79"/>
      <c r="H183" s="79"/>
      <c r="I183" s="79"/>
      <c r="J183" s="79"/>
      <c r="K183" s="79" t="s">
        <v>48</v>
      </c>
      <c r="L183" s="79"/>
      <c r="M183" s="79"/>
      <c r="N183" s="79"/>
      <c r="O183" s="79"/>
    </row>
    <row r="184" spans="1:15" x14ac:dyDescent="0.2">
      <c r="A184" s="79" t="s">
        <v>52</v>
      </c>
      <c r="B184" s="79"/>
      <c r="C184" s="79"/>
      <c r="D184" s="79" t="s">
        <v>49</v>
      </c>
      <c r="E184" s="79"/>
      <c r="F184" s="79"/>
      <c r="G184" s="79"/>
      <c r="H184" s="79"/>
      <c r="I184" s="79"/>
      <c r="J184" s="79"/>
      <c r="K184" s="79" t="s">
        <v>50</v>
      </c>
      <c r="L184" s="79"/>
      <c r="M184" s="79"/>
      <c r="N184" s="79"/>
      <c r="O184" s="79"/>
    </row>
  </sheetData>
  <mergeCells count="290">
    <mergeCell ref="A137:C137"/>
    <mergeCell ref="D137:J137"/>
    <mergeCell ref="K137:O137"/>
    <mergeCell ref="A138:C138"/>
    <mergeCell ref="D138:J139"/>
    <mergeCell ref="K138:O138"/>
    <mergeCell ref="A139:C139"/>
    <mergeCell ref="K139:O139"/>
    <mergeCell ref="A140:C140"/>
    <mergeCell ref="D140:J140"/>
    <mergeCell ref="K140:O140"/>
    <mergeCell ref="E123:O123"/>
    <mergeCell ref="E124:O124"/>
    <mergeCell ref="A128:K128"/>
    <mergeCell ref="A129:K129"/>
    <mergeCell ref="A130:O130"/>
    <mergeCell ref="A131:C131"/>
    <mergeCell ref="A132:F132"/>
    <mergeCell ref="A136:C136"/>
    <mergeCell ref="D136:J136"/>
    <mergeCell ref="K136:O136"/>
    <mergeCell ref="A113:A115"/>
    <mergeCell ref="B113:B115"/>
    <mergeCell ref="C113:C115"/>
    <mergeCell ref="D113:D115"/>
    <mergeCell ref="E113:E115"/>
    <mergeCell ref="F113:F115"/>
    <mergeCell ref="A118:O118"/>
    <mergeCell ref="A121:O121"/>
    <mergeCell ref="E122:O122"/>
    <mergeCell ref="A116:F117"/>
    <mergeCell ref="G105:J105"/>
    <mergeCell ref="G106:J106"/>
    <mergeCell ref="A107:O107"/>
    <mergeCell ref="A109:A111"/>
    <mergeCell ref="B109:D109"/>
    <mergeCell ref="E109:F109"/>
    <mergeCell ref="G109:I109"/>
    <mergeCell ref="J109:L109"/>
    <mergeCell ref="M109:O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K110:K111"/>
    <mergeCell ref="L110:L111"/>
    <mergeCell ref="M110:M111"/>
    <mergeCell ref="N110:N111"/>
    <mergeCell ref="O110:O111"/>
    <mergeCell ref="A95:O95"/>
    <mergeCell ref="A97:C97"/>
    <mergeCell ref="O97:O99"/>
    <mergeCell ref="A98:C98"/>
    <mergeCell ref="A99:B99"/>
    <mergeCell ref="A100:L100"/>
    <mergeCell ref="A101:C101"/>
    <mergeCell ref="D101:E101"/>
    <mergeCell ref="A102:A104"/>
    <mergeCell ref="B102:D102"/>
    <mergeCell ref="E102:F102"/>
    <mergeCell ref="G102:L102"/>
    <mergeCell ref="M102:O102"/>
    <mergeCell ref="B103:B104"/>
    <mergeCell ref="C103:C104"/>
    <mergeCell ref="D103:D104"/>
    <mergeCell ref="E103:E104"/>
    <mergeCell ref="F103:F104"/>
    <mergeCell ref="G103:J104"/>
    <mergeCell ref="K103:L103"/>
    <mergeCell ref="M103:M104"/>
    <mergeCell ref="N103:N104"/>
    <mergeCell ref="O103:O104"/>
    <mergeCell ref="A93:C93"/>
    <mergeCell ref="D93:J93"/>
    <mergeCell ref="K93:O93"/>
    <mergeCell ref="A91:C91"/>
    <mergeCell ref="D91:J92"/>
    <mergeCell ref="K91:O91"/>
    <mergeCell ref="A92:C92"/>
    <mergeCell ref="K92:O92"/>
    <mergeCell ref="A85:F85"/>
    <mergeCell ref="A89:C89"/>
    <mergeCell ref="D89:J89"/>
    <mergeCell ref="K89:O89"/>
    <mergeCell ref="A90:C90"/>
    <mergeCell ref="D90:J90"/>
    <mergeCell ref="K90:O90"/>
    <mergeCell ref="A81:K81"/>
    <mergeCell ref="A82:K82"/>
    <mergeCell ref="A83:O83"/>
    <mergeCell ref="A84:C84"/>
    <mergeCell ref="A71:O71"/>
    <mergeCell ref="A74:O74"/>
    <mergeCell ref="E75:O75"/>
    <mergeCell ref="E76:O76"/>
    <mergeCell ref="E77:O77"/>
    <mergeCell ref="L64:L65"/>
    <mergeCell ref="M64:M65"/>
    <mergeCell ref="N64:N65"/>
    <mergeCell ref="O64:O65"/>
    <mergeCell ref="A70:F70"/>
    <mergeCell ref="A61:O61"/>
    <mergeCell ref="A63:A65"/>
    <mergeCell ref="B63:D63"/>
    <mergeCell ref="E63:F63"/>
    <mergeCell ref="G63:I63"/>
    <mergeCell ref="J63:L63"/>
    <mergeCell ref="M63:O63"/>
    <mergeCell ref="B64:B65"/>
    <mergeCell ref="C64:C65"/>
    <mergeCell ref="D64:D65"/>
    <mergeCell ref="E64:E65"/>
    <mergeCell ref="F64:F65"/>
    <mergeCell ref="G64:G65"/>
    <mergeCell ref="H64:I64"/>
    <mergeCell ref="J64:J65"/>
    <mergeCell ref="K64:K65"/>
    <mergeCell ref="G57:J57"/>
    <mergeCell ref="G58:J58"/>
    <mergeCell ref="G59:J59"/>
    <mergeCell ref="M54:O54"/>
    <mergeCell ref="B55:B56"/>
    <mergeCell ref="C55:C56"/>
    <mergeCell ref="D55:D56"/>
    <mergeCell ref="E55:E56"/>
    <mergeCell ref="F55:F56"/>
    <mergeCell ref="G55:J56"/>
    <mergeCell ref="K55:L55"/>
    <mergeCell ref="M55:M56"/>
    <mergeCell ref="N55:N56"/>
    <mergeCell ref="O55:O56"/>
    <mergeCell ref="A52:L52"/>
    <mergeCell ref="A53:C53"/>
    <mergeCell ref="D53:E53"/>
    <mergeCell ref="A54:A56"/>
    <mergeCell ref="B54:D54"/>
    <mergeCell ref="E54:F54"/>
    <mergeCell ref="G54:L54"/>
    <mergeCell ref="A1:O1"/>
    <mergeCell ref="A47:O47"/>
    <mergeCell ref="A49:C49"/>
    <mergeCell ref="O49:O51"/>
    <mergeCell ref="A50:C50"/>
    <mergeCell ref="A51:B51"/>
    <mergeCell ref="M10:O10"/>
    <mergeCell ref="B11:B12"/>
    <mergeCell ref="C11:C12"/>
    <mergeCell ref="D11:D12"/>
    <mergeCell ref="E11:E12"/>
    <mergeCell ref="F11:F12"/>
    <mergeCell ref="G11:J12"/>
    <mergeCell ref="K11:L11"/>
    <mergeCell ref="M11:M12"/>
    <mergeCell ref="N11:N12"/>
    <mergeCell ref="O11:O12"/>
    <mergeCell ref="A8:L8"/>
    <mergeCell ref="A9:C9"/>
    <mergeCell ref="D9:E9"/>
    <mergeCell ref="A10:A12"/>
    <mergeCell ref="B10:D10"/>
    <mergeCell ref="E10:F10"/>
    <mergeCell ref="G10:L10"/>
    <mergeCell ref="A3:O3"/>
    <mergeCell ref="A5:C5"/>
    <mergeCell ref="O5:O7"/>
    <mergeCell ref="A6:C6"/>
    <mergeCell ref="A7:B7"/>
    <mergeCell ref="A22:F22"/>
    <mergeCell ref="A23:O23"/>
    <mergeCell ref="A26:O26"/>
    <mergeCell ref="E27:O27"/>
    <mergeCell ref="E18:E19"/>
    <mergeCell ref="F18:F19"/>
    <mergeCell ref="G18:G19"/>
    <mergeCell ref="H18:I18"/>
    <mergeCell ref="J18:J19"/>
    <mergeCell ref="K18:K19"/>
    <mergeCell ref="G13:J13"/>
    <mergeCell ref="G14:J14"/>
    <mergeCell ref="A15:O15"/>
    <mergeCell ref="A17:A19"/>
    <mergeCell ref="B17:D17"/>
    <mergeCell ref="E17:F17"/>
    <mergeCell ref="G17:I17"/>
    <mergeCell ref="J17:L17"/>
    <mergeCell ref="M17:O17"/>
    <mergeCell ref="B18:B19"/>
    <mergeCell ref="C18:C19"/>
    <mergeCell ref="D18:D19"/>
    <mergeCell ref="O18:O19"/>
    <mergeCell ref="L18:L19"/>
    <mergeCell ref="M18:M19"/>
    <mergeCell ref="N18:N19"/>
    <mergeCell ref="A45:C45"/>
    <mergeCell ref="D45:J45"/>
    <mergeCell ref="K45:O45"/>
    <mergeCell ref="A35:O35"/>
    <mergeCell ref="A36:C36"/>
    <mergeCell ref="A37:F37"/>
    <mergeCell ref="A41:C41"/>
    <mergeCell ref="D41:J41"/>
    <mergeCell ref="K41:O41"/>
    <mergeCell ref="A42:C42"/>
    <mergeCell ref="D42:J42"/>
    <mergeCell ref="K42:O42"/>
    <mergeCell ref="A43:C43"/>
    <mergeCell ref="D43:J44"/>
    <mergeCell ref="K43:O43"/>
    <mergeCell ref="A44:C44"/>
    <mergeCell ref="K44:O44"/>
    <mergeCell ref="E28:O28"/>
    <mergeCell ref="E29:O29"/>
    <mergeCell ref="A33:K33"/>
    <mergeCell ref="A34:K34"/>
    <mergeCell ref="A142:O142"/>
    <mergeCell ref="A144:C144"/>
    <mergeCell ref="D144:H144"/>
    <mergeCell ref="O144:O146"/>
    <mergeCell ref="A145:C145"/>
    <mergeCell ref="A146:B146"/>
    <mergeCell ref="A147:L147"/>
    <mergeCell ref="A148:C148"/>
    <mergeCell ref="D148:E148"/>
    <mergeCell ref="A149:A151"/>
    <mergeCell ref="B149:D149"/>
    <mergeCell ref="E149:F149"/>
    <mergeCell ref="G149:L149"/>
    <mergeCell ref="M149:O149"/>
    <mergeCell ref="B150:B151"/>
    <mergeCell ref="C150:C151"/>
    <mergeCell ref="D150:D151"/>
    <mergeCell ref="E150:E151"/>
    <mergeCell ref="F150:F151"/>
    <mergeCell ref="G150:J151"/>
    <mergeCell ref="K150:L150"/>
    <mergeCell ref="M150:M151"/>
    <mergeCell ref="N150:N151"/>
    <mergeCell ref="O150:O151"/>
    <mergeCell ref="A173:K173"/>
    <mergeCell ref="A174:O174"/>
    <mergeCell ref="G152:J152"/>
    <mergeCell ref="G153:J153"/>
    <mergeCell ref="A154:O154"/>
    <mergeCell ref="A156:A158"/>
    <mergeCell ref="B156:D156"/>
    <mergeCell ref="E156:F156"/>
    <mergeCell ref="G156:I156"/>
    <mergeCell ref="J156:L156"/>
    <mergeCell ref="M156:O156"/>
    <mergeCell ref="B157:B158"/>
    <mergeCell ref="C157:C158"/>
    <mergeCell ref="D157:D158"/>
    <mergeCell ref="E157:E158"/>
    <mergeCell ref="F157:F158"/>
    <mergeCell ref="G157:G158"/>
    <mergeCell ref="H157:I157"/>
    <mergeCell ref="J157:J158"/>
    <mergeCell ref="K157:K158"/>
    <mergeCell ref="L157:L158"/>
    <mergeCell ref="M157:M158"/>
    <mergeCell ref="N157:N158"/>
    <mergeCell ref="O157:O158"/>
    <mergeCell ref="G60:J60"/>
    <mergeCell ref="A182:C182"/>
    <mergeCell ref="D182:J183"/>
    <mergeCell ref="K182:O182"/>
    <mergeCell ref="A183:C183"/>
    <mergeCell ref="K183:O183"/>
    <mergeCell ref="A184:C184"/>
    <mergeCell ref="D184:J184"/>
    <mergeCell ref="K184:O184"/>
    <mergeCell ref="A175:C175"/>
    <mergeCell ref="A176:F176"/>
    <mergeCell ref="A180:C180"/>
    <mergeCell ref="D180:J180"/>
    <mergeCell ref="K180:O180"/>
    <mergeCell ref="A181:C181"/>
    <mergeCell ref="D181:J181"/>
    <mergeCell ref="K181:O181"/>
    <mergeCell ref="A161:F161"/>
    <mergeCell ref="A162:O162"/>
    <mergeCell ref="A165:O165"/>
    <mergeCell ref="E166:O166"/>
    <mergeCell ref="E167:O167"/>
    <mergeCell ref="E168:O168"/>
    <mergeCell ref="A172:K172"/>
  </mergeCells>
  <pageMargins left="0.7" right="0.7" top="0.75" bottom="0.75" header="0.3" footer="0.3"/>
  <pageSetup paperSize="9" scale="77" fitToHeight="0" orientation="landscape" r:id="rId1"/>
  <rowBreaks count="6" manualBreakCount="6">
    <brk id="23" max="16383" man="1"/>
    <brk id="58" max="16383" man="1"/>
    <brk id="85" max="14" man="1"/>
    <brk id="107" max="16383" man="1"/>
    <brk id="141" max="16383" man="1"/>
    <brk id="1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0" zoomScaleNormal="100" zoomScaleSheetLayoutView="90" workbookViewId="0">
      <selection activeCell="O12" sqref="O12"/>
    </sheetView>
  </sheetViews>
  <sheetFormatPr defaultColWidth="9.109375" defaultRowHeight="10.199999999999999" x14ac:dyDescent="0.2"/>
  <cols>
    <col min="1" max="1" width="20.33203125" style="13" customWidth="1"/>
    <col min="2" max="2" width="13" style="13" customWidth="1"/>
    <col min="3" max="3" width="18" style="13" customWidth="1"/>
    <col min="4" max="4" width="11.6640625" style="13" customWidth="1"/>
    <col min="5" max="5" width="13.88671875" style="13" customWidth="1"/>
    <col min="6" max="6" width="10.44140625" style="13" customWidth="1"/>
    <col min="7" max="7" width="11" style="13" customWidth="1"/>
    <col min="8" max="8" width="10.33203125" style="13" customWidth="1"/>
    <col min="9" max="9" width="4.44140625" style="13" customWidth="1"/>
    <col min="10" max="10" width="9.5546875" style="13" customWidth="1"/>
    <col min="11" max="11" width="10.109375" style="13" customWidth="1"/>
    <col min="12" max="16384" width="9.109375" style="13"/>
  </cols>
  <sheetData>
    <row r="1" spans="1:15" x14ac:dyDescent="0.2">
      <c r="A1" s="100" t="s">
        <v>108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2">
      <c r="A2" s="40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">
      <c r="A3" s="94" t="s">
        <v>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x14ac:dyDescent="0.2">
      <c r="A4" s="95" t="s">
        <v>100</v>
      </c>
      <c r="B4" s="95"/>
      <c r="C4" s="95"/>
      <c r="D4" s="107" t="s">
        <v>133</v>
      </c>
      <c r="E4" s="107"/>
      <c r="F4" s="107"/>
      <c r="G4" s="107"/>
      <c r="H4" s="107"/>
      <c r="I4" s="107"/>
      <c r="J4" s="107"/>
      <c r="K4" s="107"/>
      <c r="L4" s="107"/>
      <c r="M4" s="42"/>
      <c r="N4" s="15" t="s">
        <v>9</v>
      </c>
      <c r="O4" s="92" t="s">
        <v>107</v>
      </c>
    </row>
    <row r="5" spans="1:15" x14ac:dyDescent="0.2">
      <c r="A5" s="98"/>
      <c r="B5" s="98"/>
      <c r="C5" s="98"/>
      <c r="D5" s="107"/>
      <c r="E5" s="107"/>
      <c r="F5" s="107"/>
      <c r="G5" s="107"/>
      <c r="H5" s="107"/>
      <c r="I5" s="107"/>
      <c r="J5" s="107"/>
      <c r="K5" s="107"/>
      <c r="L5" s="107"/>
      <c r="M5" s="42"/>
      <c r="N5" s="15" t="s">
        <v>10</v>
      </c>
      <c r="O5" s="97"/>
    </row>
    <row r="6" spans="1:15" x14ac:dyDescent="0.2">
      <c r="A6" s="98" t="s">
        <v>87</v>
      </c>
      <c r="B6" s="98"/>
      <c r="C6" s="42"/>
      <c r="D6" s="43" t="s">
        <v>101</v>
      </c>
      <c r="E6" s="42"/>
      <c r="F6" s="42"/>
      <c r="G6" s="42"/>
      <c r="H6" s="42"/>
      <c r="I6" s="42"/>
      <c r="J6" s="42"/>
      <c r="K6" s="42"/>
      <c r="L6" s="42"/>
      <c r="M6" s="42"/>
      <c r="N6" s="15" t="s">
        <v>12</v>
      </c>
      <c r="O6" s="93"/>
    </row>
    <row r="7" spans="1:15" x14ac:dyDescent="0.2">
      <c r="A7" s="91" t="s">
        <v>55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42"/>
      <c r="M7" s="42"/>
      <c r="N7" s="42"/>
      <c r="O7" s="42"/>
    </row>
    <row r="8" spans="1:15" x14ac:dyDescent="0.2">
      <c r="A8" s="80" t="s">
        <v>56</v>
      </c>
      <c r="B8" s="80"/>
      <c r="C8" s="80"/>
      <c r="D8" s="99"/>
      <c r="E8" s="99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42" customHeight="1" x14ac:dyDescent="0.2">
      <c r="A9" s="79" t="s">
        <v>14</v>
      </c>
      <c r="B9" s="79" t="s">
        <v>57</v>
      </c>
      <c r="C9" s="79"/>
      <c r="D9" s="79"/>
      <c r="E9" s="79" t="s">
        <v>58</v>
      </c>
      <c r="F9" s="79"/>
      <c r="G9" s="79" t="s">
        <v>59</v>
      </c>
      <c r="H9" s="79"/>
      <c r="I9" s="79"/>
      <c r="J9" s="79"/>
      <c r="K9" s="79"/>
      <c r="L9" s="79"/>
      <c r="M9" s="79" t="s">
        <v>60</v>
      </c>
      <c r="N9" s="79"/>
      <c r="O9" s="79"/>
    </row>
    <row r="10" spans="1:15" ht="24" customHeight="1" x14ac:dyDescent="0.2">
      <c r="A10" s="79"/>
      <c r="B10" s="79" t="s">
        <v>20</v>
      </c>
      <c r="C10" s="79" t="s">
        <v>20</v>
      </c>
      <c r="D10" s="79" t="s">
        <v>20</v>
      </c>
      <c r="E10" s="79" t="s">
        <v>20</v>
      </c>
      <c r="F10" s="92" t="s">
        <v>20</v>
      </c>
      <c r="G10" s="79" t="s">
        <v>20</v>
      </c>
      <c r="H10" s="79"/>
      <c r="I10" s="79"/>
      <c r="J10" s="79"/>
      <c r="K10" s="79" t="s">
        <v>104</v>
      </c>
      <c r="L10" s="79"/>
      <c r="M10" s="92">
        <v>2023</v>
      </c>
      <c r="N10" s="92">
        <v>2024</v>
      </c>
      <c r="O10" s="92">
        <v>2025</v>
      </c>
    </row>
    <row r="11" spans="1:15" x14ac:dyDescent="0.2">
      <c r="A11" s="79"/>
      <c r="B11" s="79"/>
      <c r="C11" s="79"/>
      <c r="D11" s="79"/>
      <c r="E11" s="79"/>
      <c r="F11" s="93"/>
      <c r="G11" s="79"/>
      <c r="H11" s="79"/>
      <c r="I11" s="79"/>
      <c r="J11" s="79"/>
      <c r="K11" s="39" t="s">
        <v>21</v>
      </c>
      <c r="L11" s="39" t="s">
        <v>22</v>
      </c>
      <c r="M11" s="93"/>
      <c r="N11" s="93"/>
      <c r="O11" s="93"/>
    </row>
    <row r="12" spans="1:15" x14ac:dyDescent="0.2">
      <c r="A12" s="39">
        <v>1</v>
      </c>
      <c r="B12" s="39">
        <v>2</v>
      </c>
      <c r="C12" s="39">
        <v>3</v>
      </c>
      <c r="D12" s="39">
        <v>4</v>
      </c>
      <c r="E12" s="39">
        <v>5</v>
      </c>
      <c r="F12" s="39">
        <v>6</v>
      </c>
      <c r="G12" s="79">
        <v>7</v>
      </c>
      <c r="H12" s="79"/>
      <c r="I12" s="79"/>
      <c r="J12" s="79"/>
      <c r="K12" s="39">
        <v>8</v>
      </c>
      <c r="L12" s="39">
        <v>9</v>
      </c>
      <c r="M12" s="39">
        <v>10</v>
      </c>
      <c r="N12" s="39">
        <v>11</v>
      </c>
      <c r="O12" s="39">
        <v>12</v>
      </c>
    </row>
    <row r="13" spans="1:15" s="37" customFormat="1" ht="118.5" customHeight="1" x14ac:dyDescent="0.2">
      <c r="A13" s="41" t="s">
        <v>102</v>
      </c>
      <c r="B13" s="73" t="s">
        <v>148</v>
      </c>
      <c r="C13" s="41" t="s">
        <v>23</v>
      </c>
      <c r="D13" s="41" t="s">
        <v>23</v>
      </c>
      <c r="E13" s="41" t="s">
        <v>23</v>
      </c>
      <c r="F13" s="41" t="s">
        <v>23</v>
      </c>
      <c r="G13" s="108" t="s">
        <v>109</v>
      </c>
      <c r="H13" s="109"/>
      <c r="I13" s="109"/>
      <c r="J13" s="110"/>
      <c r="K13" s="50" t="s">
        <v>24</v>
      </c>
      <c r="L13" s="41">
        <v>744</v>
      </c>
      <c r="M13" s="39">
        <v>100</v>
      </c>
      <c r="N13" s="39">
        <v>100</v>
      </c>
      <c r="O13" s="39">
        <v>100</v>
      </c>
    </row>
    <row r="14" spans="1:15" x14ac:dyDescent="0.2">
      <c r="A14" s="85" t="s">
        <v>86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15" ht="15" customHeight="1" x14ac:dyDescent="0.2">
      <c r="A15" s="40" t="s">
        <v>25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s="18" customFormat="1" ht="39.75" customHeight="1" x14ac:dyDescent="0.2">
      <c r="A16" s="79" t="s">
        <v>14</v>
      </c>
      <c r="B16" s="79" t="str">
        <f>B9</f>
        <v>Показатель, характеризующий содержание работы</v>
      </c>
      <c r="C16" s="79"/>
      <c r="D16" s="79"/>
      <c r="E16" s="79" t="str">
        <f>E9</f>
        <v>Показатель, характеризующий условия (формы) оказания работы</v>
      </c>
      <c r="F16" s="79"/>
      <c r="G16" s="79" t="s">
        <v>61</v>
      </c>
      <c r="H16" s="79"/>
      <c r="I16" s="79"/>
      <c r="J16" s="111" t="s">
        <v>63</v>
      </c>
      <c r="K16" s="102"/>
      <c r="L16" s="102"/>
      <c r="M16" s="102"/>
      <c r="N16" s="102"/>
      <c r="O16" s="103"/>
    </row>
    <row r="17" spans="1:15" ht="25.5" customHeight="1" x14ac:dyDescent="0.2">
      <c r="A17" s="79"/>
      <c r="B17" s="79" t="str">
        <f>B10</f>
        <v>(наименование показателя)</v>
      </c>
      <c r="C17" s="79" t="str">
        <f t="shared" ref="C17:F17" si="0">C10</f>
        <v>(наименование показателя)</v>
      </c>
      <c r="D17" s="79" t="str">
        <f t="shared" si="0"/>
        <v>(наименование показателя)</v>
      </c>
      <c r="E17" s="79" t="str">
        <f t="shared" si="0"/>
        <v>(наименование показателя)</v>
      </c>
      <c r="F17" s="79" t="str">
        <f t="shared" si="0"/>
        <v>(наименование показателя)</v>
      </c>
      <c r="G17" s="79" t="s">
        <v>20</v>
      </c>
      <c r="H17" s="79" t="s">
        <v>26</v>
      </c>
      <c r="I17" s="79"/>
      <c r="J17" s="79">
        <f>M10</f>
        <v>2023</v>
      </c>
      <c r="K17" s="79"/>
      <c r="L17" s="79">
        <f>N10</f>
        <v>2024</v>
      </c>
      <c r="M17" s="79"/>
      <c r="N17" s="79">
        <f>O10</f>
        <v>2025</v>
      </c>
      <c r="O17" s="79"/>
    </row>
    <row r="18" spans="1:15" ht="28.5" customHeight="1" x14ac:dyDescent="0.2">
      <c r="A18" s="79"/>
      <c r="B18" s="79"/>
      <c r="C18" s="79"/>
      <c r="D18" s="79"/>
      <c r="E18" s="79"/>
      <c r="F18" s="79"/>
      <c r="G18" s="79"/>
      <c r="H18" s="39" t="s">
        <v>21</v>
      </c>
      <c r="I18" s="39" t="s">
        <v>22</v>
      </c>
      <c r="J18" s="79"/>
      <c r="K18" s="79"/>
      <c r="L18" s="79"/>
      <c r="M18" s="79"/>
      <c r="N18" s="79"/>
      <c r="O18" s="79"/>
    </row>
    <row r="19" spans="1:15" ht="25.5" customHeight="1" x14ac:dyDescent="0.2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  <c r="H19" s="39">
        <v>8</v>
      </c>
      <c r="I19" s="39">
        <v>9</v>
      </c>
      <c r="J19" s="79">
        <v>10</v>
      </c>
      <c r="K19" s="79"/>
      <c r="L19" s="79">
        <v>11</v>
      </c>
      <c r="M19" s="79"/>
      <c r="N19" s="79">
        <v>12</v>
      </c>
      <c r="O19" s="79"/>
    </row>
    <row r="20" spans="1:15" ht="55.5" customHeight="1" x14ac:dyDescent="0.2">
      <c r="A20" s="79" t="str">
        <f>A13</f>
        <v>Р.19.1.0127.0001.001</v>
      </c>
      <c r="B20" s="112" t="str">
        <f t="shared" ref="B20:F20" si="1">B13</f>
        <v>Организация и осуществление подвоза обучающихся в образовательные учреждения автомобильным транспортом</v>
      </c>
      <c r="C20" s="79" t="str">
        <f t="shared" si="1"/>
        <v>-</v>
      </c>
      <c r="D20" s="79" t="str">
        <f t="shared" si="1"/>
        <v>-</v>
      </c>
      <c r="E20" s="79" t="str">
        <f t="shared" si="1"/>
        <v>-</v>
      </c>
      <c r="F20" s="79" t="str">
        <f t="shared" si="1"/>
        <v>-</v>
      </c>
      <c r="G20" s="17" t="s">
        <v>103</v>
      </c>
      <c r="H20" s="61" t="s">
        <v>105</v>
      </c>
      <c r="I20" s="23"/>
      <c r="J20" s="111">
        <v>2</v>
      </c>
      <c r="K20" s="103"/>
      <c r="L20" s="111">
        <f>J20</f>
        <v>2</v>
      </c>
      <c r="M20" s="103"/>
      <c r="N20" s="111">
        <f>J20</f>
        <v>2</v>
      </c>
      <c r="O20" s="103"/>
    </row>
    <row r="21" spans="1:15" ht="48.75" customHeight="1" x14ac:dyDescent="0.2">
      <c r="A21" s="79"/>
      <c r="B21" s="113"/>
      <c r="C21" s="79"/>
      <c r="D21" s="79"/>
      <c r="E21" s="79"/>
      <c r="F21" s="79"/>
      <c r="G21" s="17" t="s">
        <v>106</v>
      </c>
      <c r="H21" s="70" t="s">
        <v>105</v>
      </c>
      <c r="I21" s="23"/>
      <c r="J21" s="111">
        <v>4</v>
      </c>
      <c r="K21" s="103"/>
      <c r="L21" s="111">
        <f>J21</f>
        <v>4</v>
      </c>
      <c r="M21" s="103"/>
      <c r="N21" s="111">
        <f>J21</f>
        <v>4</v>
      </c>
      <c r="O21" s="103"/>
    </row>
    <row r="22" spans="1:15" x14ac:dyDescent="0.2">
      <c r="A22" s="42" t="str">
        <f>A14</f>
        <v>Допустимые (возможные) отклонения от установленных показателей качества работы, в пределах которых государственное задание считается выполненным (процентов) - 10 %</v>
      </c>
      <c r="B22" s="42"/>
      <c r="C22" s="42"/>
      <c r="D22" s="42"/>
      <c r="E22" s="42"/>
      <c r="F22" s="42"/>
      <c r="G22" s="42"/>
      <c r="H22" s="77"/>
      <c r="I22" s="78"/>
      <c r="J22" s="78"/>
      <c r="K22" s="78"/>
      <c r="L22" s="77"/>
      <c r="M22" s="77"/>
      <c r="N22" s="42"/>
      <c r="O22" s="42"/>
    </row>
    <row r="23" spans="1:15" ht="33" customHeight="1" x14ac:dyDescent="0.2">
      <c r="H23" s="77"/>
      <c r="I23" s="77"/>
      <c r="J23" s="77"/>
      <c r="K23" s="77"/>
      <c r="L23" s="77"/>
      <c r="M23" s="77"/>
    </row>
    <row r="24" spans="1:15" ht="33" customHeight="1" x14ac:dyDescent="0.2"/>
    <row r="26" spans="1:15" ht="11.25" customHeight="1" x14ac:dyDescent="0.2"/>
    <row r="29" spans="1:15" ht="11.25" customHeight="1" x14ac:dyDescent="0.2"/>
    <row r="31" spans="1:15" ht="11.25" customHeight="1" x14ac:dyDescent="0.2"/>
    <row r="32" spans="1:15" ht="11.25" customHeight="1" x14ac:dyDescent="0.2"/>
    <row r="35" ht="11.25" customHeight="1" x14ac:dyDescent="0.2"/>
    <row r="36" ht="11.25" customHeight="1" x14ac:dyDescent="0.2"/>
    <row r="37" ht="11.25" customHeight="1" x14ac:dyDescent="0.2"/>
    <row r="40" ht="11.25" customHeight="1" x14ac:dyDescent="0.2"/>
    <row r="41" ht="11.25" customHeight="1" x14ac:dyDescent="0.2"/>
    <row r="44" ht="11.25" customHeight="1" x14ac:dyDescent="0.2"/>
  </sheetData>
  <mergeCells count="58">
    <mergeCell ref="F20:F21"/>
    <mergeCell ref="J20:K20"/>
    <mergeCell ref="L20:M20"/>
    <mergeCell ref="N20:O20"/>
    <mergeCell ref="J21:K21"/>
    <mergeCell ref="L21:M21"/>
    <mergeCell ref="N21:O21"/>
    <mergeCell ref="A20:A21"/>
    <mergeCell ref="B20:B21"/>
    <mergeCell ref="C20:C21"/>
    <mergeCell ref="D20:D21"/>
    <mergeCell ref="E20:E21"/>
    <mergeCell ref="L17:M18"/>
    <mergeCell ref="N17:O18"/>
    <mergeCell ref="J19:K19"/>
    <mergeCell ref="L19:M19"/>
    <mergeCell ref="N19:O19"/>
    <mergeCell ref="G12:J12"/>
    <mergeCell ref="G13:J13"/>
    <mergeCell ref="A14:O14"/>
    <mergeCell ref="A16:A18"/>
    <mergeCell ref="B16:D16"/>
    <mergeCell ref="E16:F16"/>
    <mergeCell ref="G16:I16"/>
    <mergeCell ref="J16:O16"/>
    <mergeCell ref="B17:B18"/>
    <mergeCell ref="C17:C18"/>
    <mergeCell ref="D17:D18"/>
    <mergeCell ref="E17:E18"/>
    <mergeCell ref="F17:F18"/>
    <mergeCell ref="G17:G18"/>
    <mergeCell ref="H17:I17"/>
    <mergeCell ref="J17:K18"/>
    <mergeCell ref="M9:O9"/>
    <mergeCell ref="B10:B11"/>
    <mergeCell ref="C10:C11"/>
    <mergeCell ref="D10:D11"/>
    <mergeCell ref="E10:E11"/>
    <mergeCell ref="F10:F11"/>
    <mergeCell ref="G10:J11"/>
    <mergeCell ref="K10:L10"/>
    <mergeCell ref="M10:M11"/>
    <mergeCell ref="N10:N11"/>
    <mergeCell ref="O10:O11"/>
    <mergeCell ref="A7:K7"/>
    <mergeCell ref="A8:C8"/>
    <mergeCell ref="D8:E8"/>
    <mergeCell ref="A9:A11"/>
    <mergeCell ref="B9:D9"/>
    <mergeCell ref="E9:F9"/>
    <mergeCell ref="G9:L9"/>
    <mergeCell ref="A1:O1"/>
    <mergeCell ref="A3:O3"/>
    <mergeCell ref="A4:C4"/>
    <mergeCell ref="D4:L5"/>
    <mergeCell ref="O4:O6"/>
    <mergeCell ref="A5:C5"/>
    <mergeCell ref="A6:B6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view="pageBreakPreview" zoomScale="80" zoomScaleNormal="100" zoomScaleSheetLayoutView="80" workbookViewId="0">
      <selection activeCell="B46" sqref="B46"/>
    </sheetView>
  </sheetViews>
  <sheetFormatPr defaultRowHeight="14.4" x14ac:dyDescent="0.3"/>
  <sheetData>
    <row r="1" spans="1:15" x14ac:dyDescent="0.3">
      <c r="A1" s="100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A2" s="21"/>
    </row>
    <row r="3" spans="1:15" x14ac:dyDescent="0.3">
      <c r="A3" s="14" t="s">
        <v>65</v>
      </c>
      <c r="B3" s="14"/>
      <c r="C3" s="22"/>
      <c r="D3" s="22"/>
      <c r="E3" s="22"/>
    </row>
    <row r="4" spans="1:15" ht="30.75" customHeight="1" x14ac:dyDescent="0.3">
      <c r="A4" s="116" t="s">
        <v>66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15" x14ac:dyDescent="0.3">
      <c r="A5" s="114" t="s">
        <v>67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x14ac:dyDescent="0.3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x14ac:dyDescent="0.3">
      <c r="A7" s="83" t="s">
        <v>68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5" x14ac:dyDescent="0.3">
      <c r="A8" s="16"/>
      <c r="B8" s="16"/>
      <c r="C8" s="16"/>
      <c r="D8" s="16"/>
      <c r="E8" s="16"/>
    </row>
    <row r="9" spans="1:15" x14ac:dyDescent="0.3">
      <c r="A9" s="14"/>
    </row>
    <row r="10" spans="1:15" ht="34.5" customHeight="1" x14ac:dyDescent="0.3">
      <c r="A10" s="79" t="s">
        <v>69</v>
      </c>
      <c r="B10" s="79"/>
      <c r="C10" s="79"/>
      <c r="D10" s="79"/>
      <c r="E10" s="79"/>
      <c r="F10" s="79"/>
      <c r="G10" s="79" t="s">
        <v>70</v>
      </c>
      <c r="H10" s="79"/>
      <c r="I10" s="79"/>
      <c r="J10" s="79"/>
      <c r="K10" s="79"/>
      <c r="L10" s="79" t="s">
        <v>71</v>
      </c>
      <c r="M10" s="79"/>
      <c r="N10" s="79"/>
      <c r="O10" s="79"/>
    </row>
    <row r="11" spans="1:15" x14ac:dyDescent="0.3">
      <c r="A11" s="79">
        <v>1</v>
      </c>
      <c r="B11" s="79"/>
      <c r="C11" s="79"/>
      <c r="D11" s="79"/>
      <c r="E11" s="79"/>
      <c r="F11" s="79"/>
      <c r="G11" s="79">
        <v>2</v>
      </c>
      <c r="H11" s="79"/>
      <c r="I11" s="79"/>
      <c r="J11" s="79"/>
      <c r="K11" s="79"/>
      <c r="L11" s="79">
        <v>3</v>
      </c>
      <c r="M11" s="79"/>
      <c r="N11" s="79"/>
      <c r="O11" s="79"/>
    </row>
    <row r="12" spans="1:15" x14ac:dyDescent="0.3">
      <c r="A12" s="115" t="s">
        <v>72</v>
      </c>
      <c r="B12" s="115"/>
      <c r="C12" s="115"/>
      <c r="D12" s="115"/>
      <c r="E12" s="115"/>
      <c r="F12" s="115"/>
      <c r="G12" s="79" t="s">
        <v>73</v>
      </c>
      <c r="H12" s="79"/>
      <c r="I12" s="79"/>
      <c r="J12" s="79"/>
      <c r="K12" s="79"/>
      <c r="L12" s="79" t="s">
        <v>74</v>
      </c>
      <c r="M12" s="79"/>
      <c r="N12" s="79"/>
      <c r="O12" s="79"/>
    </row>
    <row r="13" spans="1:15" ht="29.25" customHeight="1" x14ac:dyDescent="0.3">
      <c r="A13" s="115" t="s">
        <v>75</v>
      </c>
      <c r="B13" s="115"/>
      <c r="C13" s="115"/>
      <c r="D13" s="115"/>
      <c r="E13" s="115"/>
      <c r="F13" s="115"/>
      <c r="G13" s="79" t="s">
        <v>149</v>
      </c>
      <c r="H13" s="79"/>
      <c r="I13" s="79"/>
      <c r="J13" s="79"/>
      <c r="K13" s="79"/>
      <c r="L13" s="79"/>
      <c r="M13" s="79"/>
      <c r="N13" s="79"/>
      <c r="O13" s="79"/>
    </row>
    <row r="14" spans="1:15" ht="54.75" customHeight="1" x14ac:dyDescent="0.3">
      <c r="A14" s="115" t="s">
        <v>76</v>
      </c>
      <c r="B14" s="115"/>
      <c r="C14" s="115"/>
      <c r="D14" s="115"/>
      <c r="E14" s="115"/>
      <c r="F14" s="115"/>
      <c r="G14" s="79"/>
      <c r="H14" s="79"/>
      <c r="I14" s="79"/>
      <c r="J14" s="79"/>
      <c r="K14" s="79"/>
      <c r="L14" s="79"/>
      <c r="M14" s="79"/>
      <c r="N14" s="79"/>
      <c r="O14" s="79"/>
    </row>
    <row r="15" spans="1:15" x14ac:dyDescent="0.3">
      <c r="A15" s="115" t="s">
        <v>77</v>
      </c>
      <c r="B15" s="115"/>
      <c r="C15" s="115"/>
      <c r="D15" s="115"/>
      <c r="E15" s="115"/>
      <c r="F15" s="115"/>
      <c r="G15" s="79"/>
      <c r="H15" s="79"/>
      <c r="I15" s="79"/>
      <c r="J15" s="79"/>
      <c r="K15" s="79"/>
      <c r="L15" s="79"/>
      <c r="M15" s="79"/>
      <c r="N15" s="79"/>
      <c r="O15" s="79"/>
    </row>
    <row r="16" spans="1:15" x14ac:dyDescent="0.3">
      <c r="A16" s="14"/>
    </row>
    <row r="17" spans="1:15" x14ac:dyDescent="0.3">
      <c r="A17" s="114" t="s">
        <v>139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x14ac:dyDescent="0.3">
      <c r="A18" s="114" t="s">
        <v>140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x14ac:dyDescent="0.3">
      <c r="A19" s="114" t="s">
        <v>141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x14ac:dyDescent="0.3">
      <c r="A20" s="114" t="s">
        <v>78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spans="1:15" x14ac:dyDescent="0.3">
      <c r="A21" s="114" t="s">
        <v>79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1:15" x14ac:dyDescent="0.3">
      <c r="A22" s="16"/>
      <c r="B22" s="16"/>
      <c r="C22" s="16"/>
      <c r="D22" s="16"/>
      <c r="E22" s="16"/>
      <c r="F22" s="16"/>
    </row>
    <row r="23" spans="1:15" x14ac:dyDescent="0.3">
      <c r="A23" s="14"/>
    </row>
  </sheetData>
  <mergeCells count="23">
    <mergeCell ref="A12:F12"/>
    <mergeCell ref="A13:F13"/>
    <mergeCell ref="A1:O1"/>
    <mergeCell ref="A4:O4"/>
    <mergeCell ref="A5:O5"/>
    <mergeCell ref="A6:O6"/>
    <mergeCell ref="A7:O7"/>
    <mergeCell ref="A20:O20"/>
    <mergeCell ref="A21:O21"/>
    <mergeCell ref="L10:O10"/>
    <mergeCell ref="L11:O11"/>
    <mergeCell ref="L12:O15"/>
    <mergeCell ref="A17:O17"/>
    <mergeCell ref="A18:O18"/>
    <mergeCell ref="A19:O19"/>
    <mergeCell ref="A14:F14"/>
    <mergeCell ref="A15:F15"/>
    <mergeCell ref="G13:K15"/>
    <mergeCell ref="G12:K12"/>
    <mergeCell ref="G11:K11"/>
    <mergeCell ref="G10:K10"/>
    <mergeCell ref="A10:F10"/>
    <mergeCell ref="A11:F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Титульник</vt:lpstr>
      <vt:lpstr>Часть 1</vt:lpstr>
      <vt:lpstr>Часть 2</vt:lpstr>
      <vt:lpstr>Часть 3</vt:lpstr>
      <vt:lpstr>Титульник!Область_печати</vt:lpstr>
      <vt:lpstr>'Часть 2'!Область_печати</vt:lpstr>
      <vt:lpstr>'Часть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2023-01-16T09:56:59Z</dcterms:modified>
</cp:coreProperties>
</file>